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ko29802\Documents\MEGA\MsKS\SPRÁVA 2020\Celý rok\FINISH\"/>
    </mc:Choice>
  </mc:AlternateContent>
  <bookViews>
    <workbookView xWindow="0" yWindow="0" windowWidth="28800" windowHeight="12435" activeTab="3"/>
  </bookViews>
  <sheets>
    <sheet name="Hodnotenie" sheetId="1" r:id="rId1"/>
    <sheet name="Hárok1" sheetId="2" r:id="rId2"/>
    <sheet name="Hárok2" sheetId="3" r:id="rId3"/>
    <sheet name="Hárok3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2" l="1"/>
</calcChain>
</file>

<file path=xl/sharedStrings.xml><?xml version="1.0" encoding="utf-8"?>
<sst xmlns="http://schemas.openxmlformats.org/spreadsheetml/2006/main" count="329" uniqueCount="161">
  <si>
    <t>1. Vstupné údaje</t>
  </si>
  <si>
    <t>kód</t>
  </si>
  <si>
    <t>názov</t>
  </si>
  <si>
    <t>Program</t>
  </si>
  <si>
    <t>Aktivita</t>
  </si>
  <si>
    <t>Útvar</t>
  </si>
  <si>
    <t>Zodpovedný</t>
  </si>
  <si>
    <t>Schválený rozpočet spolu</t>
  </si>
  <si>
    <t>Aktuálny rozpočet spolu</t>
  </si>
  <si>
    <t>Výška čerpania spolu</t>
  </si>
  <si>
    <t>Vypracoval, dňa</t>
  </si>
  <si>
    <t>Schválil, dňa</t>
  </si>
  <si>
    <t xml:space="preserve">2. Finančné plnenie </t>
  </si>
  <si>
    <t>Výdavky</t>
  </si>
  <si>
    <t>EK</t>
  </si>
  <si>
    <t>FK</t>
  </si>
  <si>
    <t>Druh výdavku</t>
  </si>
  <si>
    <t>Aktuálny rozpočet</t>
  </si>
  <si>
    <t>Plnenie</t>
  </si>
  <si>
    <t>Spolu bežné výdavky</t>
  </si>
  <si>
    <t>Spolu kapitálové výdavky</t>
  </si>
  <si>
    <t>SPOLU</t>
  </si>
  <si>
    <t>Príjmy</t>
  </si>
  <si>
    <t>Druh príjmu</t>
  </si>
  <si>
    <t>Spolu bežné príjmy</t>
  </si>
  <si>
    <t>Spolu kapitálové prímy</t>
  </si>
  <si>
    <t xml:space="preserve">3. Programové plnenie </t>
  </si>
  <si>
    <t xml:space="preserve">Cieľ </t>
  </si>
  <si>
    <t>Merateľný ukazovateľ</t>
  </si>
  <si>
    <t xml:space="preserve">Plánovaná hodnota </t>
  </si>
  <si>
    <t xml:space="preserve">Komentár </t>
  </si>
  <si>
    <t xml:space="preserve">Návrhy na riešenie nedostatkov </t>
  </si>
  <si>
    <t>Mesto, RO, PO</t>
  </si>
  <si>
    <t>Podaktivita</t>
  </si>
  <si>
    <t>10.1.1.</t>
  </si>
  <si>
    <t>10.1.             Podpora kultúrnych podujatí celomestského charakteru, činnosť a prevádzkovanie MsKS</t>
  </si>
  <si>
    <t>Mestské kultúrne stredisko</t>
  </si>
  <si>
    <t>PO</t>
  </si>
  <si>
    <t>O820</t>
  </si>
  <si>
    <t>Skut.hod. k 30. 06.</t>
  </si>
  <si>
    <t>Skut.hod. k 31. 12.</t>
  </si>
  <si>
    <t>10.1.2.</t>
  </si>
  <si>
    <t>10.1.3.</t>
  </si>
  <si>
    <t>Podporné služby</t>
  </si>
  <si>
    <t>Mzdy,platy...</t>
  </si>
  <si>
    <t>Poistné a príspev.zamestn.do poisťovní</t>
  </si>
  <si>
    <t>Služby</t>
  </si>
  <si>
    <t>10.1.4.</t>
  </si>
  <si>
    <t>Návrhy na riešenie nedostatkov</t>
  </si>
  <si>
    <t xml:space="preserve"> Návrhy na riešenie nedostatkov:</t>
  </si>
  <si>
    <t>Úroky</t>
  </si>
  <si>
    <t>Počet väčších kultúrnych podujatí (festivalov, slávností, osláv) spolu.</t>
  </si>
  <si>
    <t>- z toho podujatia celomestského charakteru.</t>
  </si>
  <si>
    <t>- z toho podujatia regionálneho charakteru.</t>
  </si>
  <si>
    <t>- z toho podujatia celoslovenského alebo medzinárodného charakteru.</t>
  </si>
  <si>
    <t>Počet menších, samostatných podujatí (okrem festivalov a väčších slávností a osláv) v oblasti divadla, folklóru, spevu, hudby, tanca a výtvarného umenia.</t>
  </si>
  <si>
    <t>Počet festivalov a samostatných podujatí spolu.</t>
  </si>
  <si>
    <t>Počet produkcií všetkých podujatí</t>
  </si>
  <si>
    <t>- z toho počet vystúpení amatérskych súborov a jednotlivcov.</t>
  </si>
  <si>
    <t>- z toho počet profesionálnych umeleckých produkcií.</t>
  </si>
  <si>
    <t>Počet produkcií všetkých podujatí v oblasti</t>
  </si>
  <si>
    <t>- divadla a umeleckého prednesu</t>
  </si>
  <si>
    <t>- folklóru</t>
  </si>
  <si>
    <t>- spevu</t>
  </si>
  <si>
    <t>- hudby</t>
  </si>
  <si>
    <t>- tanca</t>
  </si>
  <si>
    <t>Počet zájazdov a exkurzií na významné umelecké a kultúrne podujatia.</t>
  </si>
  <si>
    <t>Usporiadať neformálne spoločenské stretnutia a zábavy.</t>
  </si>
  <si>
    <t>Počet spoluorganizátorov, partnerov spolu.</t>
  </si>
  <si>
    <t>Cieľ</t>
  </si>
  <si>
    <t>Skut. hod. k 30. 06.</t>
  </si>
  <si>
    <t>Skut.hod. 
k 31. 12.</t>
  </si>
  <si>
    <t>Podporiť záujmovú umeleckú činnosť</t>
  </si>
  <si>
    <t>Počet kultúrnych súborov pôsobiacich podporou mesta.</t>
  </si>
  <si>
    <t>Počet premiér vlastných umeleckých produkcií kult. súborov mesta spolu.</t>
  </si>
  <si>
    <t>Počet účastí na súťažiach spolu.</t>
  </si>
  <si>
    <t>- z toho celoslovenské</t>
  </si>
  <si>
    <t>- z toho medzinárodné</t>
  </si>
  <si>
    <t>Počet ostatných záujmových skupín pôsobiacich v spolupráci s MsKS.</t>
  </si>
  <si>
    <t>Počet členov ostatných záujmových skupín pôsobiacich v spolupráci s MsKS.</t>
  </si>
  <si>
    <t>Počet vystúpení ostatných záujmových skupín pôsobiacich v spolupráci s MsKS vo Fiľakove.</t>
  </si>
  <si>
    <t>Počet premiér vlastných umeleckých produkcií ostatných záujmových skupín pôsobiacich v spolupráci s MsKS.</t>
  </si>
  <si>
    <t>Počet členov v kult. súboroch a záujmových skupinách spolu.</t>
  </si>
  <si>
    <t>Podporiť rôzne formy prezentácie kultúrnych súborov mimo mesta</t>
  </si>
  <si>
    <t>Počet prezentácií mesta v iných mestách Slovenska.</t>
  </si>
  <si>
    <t>Počet prezentácií mesta v partnerských mestách, v zahraničí.</t>
  </si>
  <si>
    <t>Zabezpečiť neformálne vzdelávanie, záujmovú krúžkovú činnosť, klubovú činnosť a voľno-časové aktivity</t>
  </si>
  <si>
    <t>Počet literárnych besied (prezentácie kníh, autorské čítania, literárne večierky, prednášky).</t>
  </si>
  <si>
    <t>Počet odborných prednášok a seminárov.</t>
  </si>
  <si>
    <t>Počet workshopov.</t>
  </si>
  <si>
    <t>Počet kurzov.</t>
  </si>
  <si>
    <t>Počet spoločenskovedných besied a prednášok.</t>
  </si>
  <si>
    <t>Počet prírodovedných prednášok.</t>
  </si>
  <si>
    <t>Počet vzdelávacích aktivít spolu.</t>
  </si>
  <si>
    <t>Počet návštevníkov vzdelávacích aktivít spolu.</t>
  </si>
  <si>
    <t>Počet zasadnutí redakčnej rady časopisu.</t>
  </si>
  <si>
    <t>Počet vydaných časopisov</t>
  </si>
  <si>
    <t>11 (10 čísiel + 1 dvojčíslo)</t>
  </si>
  <si>
    <t>Príprava mesačníka samosprávy Fiľakovské zvesti – Füleki Hírlap</t>
  </si>
  <si>
    <t>Propagácia činnosti MsKS</t>
  </si>
  <si>
    <t>Počet pracovných porád.</t>
  </si>
  <si>
    <t>Počet školení.</t>
  </si>
  <si>
    <t>Kvalitné zabezpečenie vchodu MsKS a všetkých administratívnych úkonov, riadenie, organizačné práce.</t>
  </si>
  <si>
    <t>Počet účastníkov školení.</t>
  </si>
  <si>
    <t>Cestovné náhrady</t>
  </si>
  <si>
    <t>Energie, voda, komunkácie</t>
  </si>
  <si>
    <t>Materiál</t>
  </si>
  <si>
    <t>Rutinná a štandardná údržba</t>
  </si>
  <si>
    <t>Príjmy z vlastníctva (prenájom)</t>
  </si>
  <si>
    <t>Popl., platby z náhod.pred. služ.-réžia nájmu</t>
  </si>
  <si>
    <t>Ostatné príjmy</t>
  </si>
  <si>
    <t>Transféry v rámci verej.správy(mesto)</t>
  </si>
  <si>
    <t>Propagácia, reklama</t>
  </si>
  <si>
    <t>Popl., platby z náhod.pred. služ.-za reklamu</t>
  </si>
  <si>
    <t>denne</t>
  </si>
  <si>
    <t>Pravidelná činnosť MsKS: Záujmová umelecká činnosť (ZUČ), výchovno-vzdelávacia činnosť, voľno-časové aktivity a príprava mestských novín Fiľakovské zvesti – Füleki Hírlap</t>
  </si>
  <si>
    <t>Dopravné</t>
  </si>
  <si>
    <t>Popl.a platby z náhod.pred. ...(vstupenky)</t>
  </si>
  <si>
    <t>Jednorazové podujatia MsKS: Kultúrne a spoločenské aktivity celomestského, regionálneho a medzinárodného charakteru</t>
  </si>
  <si>
    <t>Popl., platby z náhod.pred. služ.(vstupenky)</t>
  </si>
  <si>
    <t>Usporiadať monotematické a multitematické festivaly, kultúrne slávnosti a oslavy. Organizovať kultúrne podujatia v oblasti divadla, folklóru, spevu, hudby, tanca a výtvarného umenia.</t>
  </si>
  <si>
    <t>Počet spoločenských večierkov, plesov a zábav.</t>
  </si>
  <si>
    <t>Počet služobných ciest.</t>
  </si>
  <si>
    <t>Skvalitnenie činnosti MsKS získavaním finančných prostriedkov z grantových programov.</t>
  </si>
  <si>
    <t>Počet podaných projektov na podporu jednorazových podujatí a pravidelnej činnosti MsKS.</t>
  </si>
  <si>
    <t xml:space="preserve">Mgr. Andrea Illés Kósik </t>
  </si>
  <si>
    <t>Mgr. Andrea Illés Kósik - riaditeľka MsKS</t>
  </si>
  <si>
    <t>Počet vyrobených plagátov.</t>
  </si>
  <si>
    <t>Počet vyrobených letákov.</t>
  </si>
  <si>
    <t>Počet vyrobených pozvánok.</t>
  </si>
  <si>
    <t>Počet pozvánok rozoslaných e-mailom (direct mailing).</t>
  </si>
  <si>
    <t>Počet prezentácií a článkov o aktivitách MsKS publikovaných v regionálnej a miestnej tlači.</t>
  </si>
  <si>
    <t>Počet článkov publikovaných o aktivitách MsKS v tlači s celoštátnou pôsobnosťou a v zahraničnej tlači.</t>
  </si>
  <si>
    <t>Frekvencia poskytovania informácií o aktivitách MsKS na vlastnom povrchu sociálnej sieti.</t>
  </si>
  <si>
    <t>Počet prezentácií, videozáznamov a článkov o aktivitách MsKS v elektronických médiách a na internetových stránkach.</t>
  </si>
  <si>
    <t>Prezentácie v rozhlase a televízii s regionálnou pôsobnosťou.</t>
  </si>
  <si>
    <t>Prezentácie v rozhlase a televízii s celoštátnou pôsobnosťou a v zahraničnom rozhlase a televízii.</t>
  </si>
  <si>
    <t>Počet členov kult. súborov mesta spolu.</t>
  </si>
  <si>
    <t>Počet vystúpení kult. súborov mesta vo Fiľakove spolu.</t>
  </si>
  <si>
    <t>Počet návštevníkov podľa počtu predaných vstupeniek.</t>
  </si>
  <si>
    <t>Viktória Körmendiová</t>
  </si>
  <si>
    <t>Nájomné</t>
  </si>
  <si>
    <t xml:space="preserve">Bežné transfery </t>
  </si>
  <si>
    <t>Transf.v rámci verej.správy(Cesta refund.)</t>
  </si>
  <si>
    <t>Zostatok fin. prostriedkov min. období</t>
  </si>
  <si>
    <t>Počet skupín krúžkovej činnosti.</t>
  </si>
  <si>
    <t>Počet účastníkov krúžkovej činnosti</t>
  </si>
  <si>
    <t>€</t>
  </si>
  <si>
    <t>- z toho deti a mládež.</t>
  </si>
  <si>
    <t>- z toho deti a mládež</t>
  </si>
  <si>
    <t>Počet  aktivít klubovej činnosti.</t>
  </si>
  <si>
    <t>Počet účastníkov klubovej činnosti</t>
  </si>
  <si>
    <t>Hodnotiaca správa MsKS Fiľakovo k 31.12.2020</t>
  </si>
  <si>
    <t>Hodnotiaca správa MsKS Fiľakovo k 31. 12. 2020</t>
  </si>
  <si>
    <t>Výdavky vznikli na vyhotovenie kultúrneho kalendára, roll-up-u a rôznych  plagátov a letákov.</t>
  </si>
  <si>
    <t>3-krát týždenne</t>
  </si>
  <si>
    <t>Transfery (FPU, FPKNM)</t>
  </si>
  <si>
    <t xml:space="preserve"> </t>
  </si>
  <si>
    <t xml:space="preserve">Výdavky tvoria vo väčšej miere mzdy a odvody. Zahrňujú výplaty a odvody za 7 zamestnancov vrátane 1 zamestnanca v rámci projektu Cesta na trh práce 3 – opatrenie č.2 cez UPSVaR. Na položke 632 sú zhrnuté výdavky za elektrickú energiu, plyn, vodu, komunikačnú infraštruktúru, poštovné a telekomunikačné služby. 633 - materiál tvoria výdavky na interiérové vybavenie, čistiace prostriedky, kancelárske potreby, všeobecný materiál. V roku 2020 boli zakúpené:  kovové radové vešiaky, prezentačné stojany, PVC, drevené lavičky, vysávač a odvlhčovače vzduchu v celkovej sume:  1396,00 €. 635 - rutinná a štandardná údržba. Služby zahrňujú bankové a iné poplatky, nákup stravných lístkov, prídel do SF, daň z príjmu za rok 2019, zrážkovú daň za rok 2020 . Príjmy: najväčšiu časť tvorí transfer z rozpočtu Mesta Fiľakovo, z čoho je finančne krytý vo veľkej miere celý chod príspevkovej organizácie MsKS. Ďalšou zložkou príjmov sú nájomné (212) a réžia nájmu na položke 223 a vratky na položke 292. Výdavky súvisiace s projektom Cesta na trh práce 3 –opatrenie č.2 sú refundované na položke 312, súčasťou príjmov je aj dotácia od FPU a FPKNM a zostatok finančných prostriedkov z predchádzajúceho účtovného obdobia (453).
V súvislosti pandémie COVID-19 a jeho hospodárskymi následkami bol rozpočet MsKS znížený o 50 420,00 €, teda o 24 %. Po úprave rozpočtu účelový transfer zriaďovateľa v hodnote 18 000,00 € bol znížený na 0,00 €, bežný transfer zriaďovateľa zo sumy 150 632,00 € bol znížený na sumu 141 212,00 € a vlastné príjmy MsKS (z prenájmu priestorov, z predaja vstupeniek) v hodnote 39 000 € sa znížili na 16 000 €. Na strane výdavkov boli dočasne (apríl -jún) znížené výdavky na mzdy (úväzok a plat zamestnancov bol znížený na 80 %).
Na rok 2020 bolo vypracovaných 15 projektov, úspešných bolo 12. Tri neúspešné projekty boli vyradené kvôli opatreniam v súvislosti pandémie COVID-19 a v prípade jedného, už úspešného projektu kvôli opatreniam v súvislosti pandémie COVID-19 bolo pozastavené vyplácanie dotácie.
Projekty na rok 2020:
1. Hudobné ročné obdobia. Dotácia Fondu na podporu umenia – Program 1. 3. 3 Festivaly, súťaže, koncerty – klasická a experimentálna hudba.  Úspešný projekt, nenávratný finančný príspevok 3 000,00 EUR.
2. XXX. Palócke dni  – trojdňový kultúrny festival. Dotácia poslancov ZBBSK na základe VZN BBSK č. 25/2014 o poskytovaní dotácií z vlastných príjmov BBSK účelovo určených. Úspešný projekt, nenávratný finančný príspevok 3 500,00 EUR. Na základe rozhodnutia poslancov ZBBSK zmluvy na nenávratné finančné príspevky boli podpísané len v súvislosti tých úspešných projektov, ktoré sa realizujú v čase od 01. 09. 2020. Náš projekt teda bol úspešný, ale nemal nárok na nenávratný finančný príspevok.
3. Umelecká dielňa FOLT. Dotácia Fondu na podporu kultúry národnostných menšín – Menšina: maďarská. Program 1.1 záujmová umelecká činnosť a voľnočasové aktivity. Úspešný projekt, nenávratný finančný príspevok 2 500,00 EUR.
4. Spoznajte nás! – VI. ročník. Dotácia Fondu na podporu kultúry národnostných menšín – Menšina rómska. Program 1.2 neprofesionálne umenie. Úspešný projekt, nenávratný finančný príspevok 2 000,00 EUR.
5. LiteraTúra VI. Dotácia Fondu na podporu kultúry národnostných menšín – Menšina: maďarská. Program 1.2 neprofesionálne umenie. Úspešný projekt, nenávratný finančný príspevok 3 500,00 EUR.
6. Spevácka skupina Foncsik Énekegyüttes. Dotácia Fondu na podporu kultúry národnostných menšín – Menšina: maďarská. Program 1.2 neprofesionálne umenie. Úspešný projekt, nenávratný finančný príspevok 1 190,00 EUR.
7. Bábkové divadlo MeseFigurák. Dotácia Fondu na podporu kultúry národnostných menšín – Menšina: maďarská. Program 1.2 neprofesionálne umenie. Úspešný projekt, nenávratný finančný príspevok 1 970,00 EUR.
8. Hosťovanie Divadla Jókaiho v Komárne. Dotácia Fondu na podporu kultúry národnostných menšín - Menšina: maďarská. Program 3.1.1 tvorba a uvedenie javiskového diela - divadlo. Úspešný projekt, nenávratný finančný príspevok 2 000,00 EUR.
9. XV. Palócka Veľká noc na Fiľakovskom hrade. Dotácia Fondu na podporu kultúry národnostných menšín – Menšina: maďarská. Program 1.2 neprofesionálne umenie. Úspešný projekt, nenávratný finančný príspevok 3 500,00 EUR.
10. UDVart 2020. Dotácia Fondu na podporu kultúry národnostných menšín – Program: interkultúrny dialóg a porozumenie. Menšina: maďarská, rómska. Podprogram 4.1 Projekty zamerané na podporu vzájomného porozumenia a zbližovania medzi národnostnou väčšinou a menšinami ako aj medzi národnostnými menšinami navzájom prostredníctvom identifikácie a spoznávania spoločných kultúrnych, umeleckých a vedeckých hodnôt a tradícií. Neúspešný projekt – zdôvodnenie komisie: „Odborná rada odporúča projekt nepodporiť vzhľadom na obdobie konania podujatia a jeho masový charakter. Odborná rada sa rozhodla zohľadniť epidemiologické opatrenia ku dňu zasadnutia a odporúča žiadateľovi podať žiadosť na podporu tohto projektu v budúcom dotačnom roku.“
11. XXX. Palócke dni - trojdňový multitematický národnostný kultúrny festival. Dotácia Fondu na podporu kultúry národnostných menšín – Menšina: maďarská. Program 1.2 neprofesionálne umenie. Úspešný projekt, nenávratný finančný príspevok 5 000,00 EUR.
12. Hudba – náš spoločný jazyk. Dotácia Fondu na podporu kultúry národnostných menšín – Program: interkultúrny dialóg a porozumenie. Menšina: maďarská, rómska, rusínska. Podprogram 4.1 Projekty zamerané na podporu vzájomného porozumenia a zbližovania medzi národnostnou väčšinou a menšinami ako aj medzi národnostnými menšinami navzájom prostredníctvom identifikácie a spoznávania spoločných kultúrnych, umeleckých a vedeckých hodnôt a tradícií. Úspešný projekt, nenávratný finančný príspevok 2 760,00 EUR.
13. VII. Medzinárodný divadelný festival. Dotácia Fondu na podporu kultúry národnostných menšín – Program: interkultúrny dialóg a porozumenie. Menšina: česká, maďarská. Podprogram 4.1 Projekty zamerané na podporu vzájomného porozumenia a zbližovania medzi národnostnou väčšinou a menšinami ako aj medzi národnostnými menšinami navzájom prostredníctvom identifikácie a spoznávania spoločných kultúrnych, umeleckých a vedeckých hodnôt a tradícií. Neúspešný projekt – zdôvodnenie komisie: „Odborná rada odporúča projekt nepodporiť, projekt nie je zameraný na národnostné menšiny na Slovensku.“
14. Lesná hudba. Dotácia Fondu na podporu kultúry národnostných menšín – Program: interkultúrny dialóg a porozumenie. Menšina: maďarská, židovská. Podprogram 4.1 Projekty zamerané na podporu vzájomného porozumenia a zbližovania medzi národnostnou väčšinou a menšinami ako aj medzi národnostnými menšinami navzájom prostredníctvom identifikácie a spoznávania spoločných kultúrnych, umeleckých a vedeckých hodnôt a tradícií. Neúspešný projekt – zdôvodnenie komisie: „Odborná rada odporúča projekt nepodporiť vzhľadom na obdobie konania podujatia a jeho masový charakter. Odborná rada sa rozhodla zohľadniť epidemiologické opatrenia ku dňu zasadnutia.“
15. RETOUR Miskolc – Fiľakovo. Čo je v kufri? Naše miestne kultúrne hodnoty. Dotácia Interreg Slovenská republika – Maďarsko. Fond malých projektov pre východnú programovú oblasť. PO1 Príroda a kultúra. Vedúci partner: BORA 94 Borsod-Abaúj-Zemplén Megyei Fejlesztési Ügynökség Nonprofit Korlátolt Felelősségű Társaság. Úspešný projekt, nenávratný finančný príspevok 22 792,81 EUR.
</t>
  </si>
  <si>
    <t xml:space="preserve">Čo sa týka finančných prostriedkov čerpaných na činnosť súborov pôsobiacich pri MsKS boli použité  na materiálové výdavky (633) a služby (637). Ďalšou položkou výdavkov sú prepravné (634) pri vystúpeniach súborov na kultúrnych podujatiach mimo Fiľakova. Na služby sa v roku 2020 použilo 2525,-€, čo v sebe zahrňuje výdavok na odmeny na dohodu vedúcim súborov Melódia a Pro kultúra a propagačné materiály, skenovanie, retušovanie archívnych fotiek, vyhotovenie filmu .
Kvôli opatreniam v súvislosti pandémie COVID-19 a zníženému rozpočtu súbory nemohli vyvíjať svoju činnosť, ani čerpať svoje finančné prostriedky v plnej miere.
Čerpanie finančných prostriedkov na činnosť kultúrnych súborov podľa jednotlivých umeleckých telies:
DFS Malá Rakonca a MFS Rakonca - rozpočet na rok: 2900,00 €, čerpanie :  2 758,00 € (95%)
Mužský spev. zbor Pro Kultúra - rozpočet na rok: 2100,00 € + 1000,00 € na 100. výročie,  čerpanie: 1086,00 € (35%)
Ženský spev. zbor Melódia - rozpočet na rok: 2100,00 €, čerpanie : 480,00 (23%)
DS Zsákszínház - rozpočet na rok: 1000,00 €, čerpanie : 217,00 € (20%) 
DFS Jánošík a FS Jánošík: rozpočet na rok: 1500,00 €, čerpanie: 0,00 € (0%)
Ďalší kultúrny súbor od roku 2020:
ĽH File Banda – rozpočet na rok: 500,00 €, čerpanie: 507,00 € (101%)
Ďalšie záujmové skupiny pôsobiace v spolupráci s MsKS sú: Mužský komorný spevácky zbor, Bábkové divadlo MeseFigurák a Spevácka skupina Foncsik.
Partnermi MsKS  v roku 2020 boli občianske združenia a inštitúcie: OZ Melódia, OZ Pro Kultúra, OZ Priatelia FS a DFS Jánošík, Dom Matice slovenskej, Spoločnosť Rakonca, OZ Zsákszínház, Sieť domu tradícií Slovensko, ako aj kultúrne súbory a neformálne zoskupenia.
</t>
  </si>
  <si>
    <t xml:space="preserve">Čo sa týka finančného plnenia rozpočtu jednorazových kultúrnych podujatí v službách  (637) za rok 2020 sú zahrnuté výdavky na zmluvy o dielo, zmluvy o účinkovaní umelcov a výdavky spojené s realizáciou kultúrnych podujatí (ozvučovacie, osvetľovacie služby, prenájom a zastrešenia javiska). Dotácie z úspešne podaných projektov ku dňu 31. 12. 2020 MsKS obdržalo v sume 27 420,00 -€.  Príjmovú časť tvorí príjem zo vstupeniek z jednotlivých podujatí.
Z festivalov a podujatí regionálneho charakteru sa realizovali Kultúrne dni v auguste, v rámci ktorých sa uskutočnilo aj podujatie pod názvom Spoznajte nás! a Palócky Folk Fest. Z festivalov celoštátneho či medzinárodného charakteru sa v júli realizovala Lesná hudba.
Z menších samostatných podujatí sa do zákazu usporiadania kultúrnych podujatí realizovali 2 podujatia v oblasti divadla a umeleckého prednesu (Deň maďarskej kultúry v spolupráci s Csemadokom v januári a predstavenie Divadla Kármána začiatkom marca), 1 podujatie v oblasti folklóru (Celovečerný program FS a DFS Rakonca vo februári) a 2 podujatia v oblasti hudby (Klavírny koncert z príležitosti pamätného dňa holocaustu a Zimný koncert klasickej hudby – obidva koncerty v januári). Koncom I. polroku sa uskutočnil 1 krst knihy s programom v oblasti folklóru (po postupnom uvoľňovaní opatrení v júni Krst knihy s názvom Živé dedičstvo Novohradu). V jarných mesiacoch Spevácka skupina Foncsik spolu so Speváckou skupinou Galáris pripravili online program, ktorý bol prezentovaný na sociálnej sieti. V II. polroku v decembri sa uskutočnil Vianočný koncert klasickej hudby online formou cez sociálnu sieť MsKS a vysielaním TV LocAll a Regio TV v rámci programu Hudobné ročné obdobia. Realizovali sa aj ďalšie záznamy z vystúpení Speváckej skupiny Foncsik a ľudovej hudby File Banda, ktoré boli prezentované v online priestore.
Zo spoločenských stretnutí, plesov a zábav MsKS s Mestom Fiľakovo realizovalo ešte na začiatku roka 2020 Ples Mesta Fiľakovo a v júni krst knihy Živé dedičstvo Novohradu.
Spoluorganizátori a partneri podujatí: Mesto Fiľakovo, Hradné múzeum vo Fiľakove, VPS Fiľakovo, Komunitné centrum vo Fiľakove, MOPS, FTC Fiľakovo, Rímskokatolícka farnosť Fiľakovo, ZO Csemadok vo Fiľakove, Csemadok OV Novohrad v Lučenci, Dobrovoľný hasičský zbor mesta Fiľakovo, Spoločnosť Rakonca, spevácka skupina Galáris z Lučenca, File Banda – Sieť domu tradícií Slovensko, DFS Jánošík, Spev. zbor Pro Kultúra, Gymnázium - Gimnázium Fiľakovo, OZ Pivničný rad, TV LocAll Fiľakovo, Regio TV Fiľakovo.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</si>
</sst>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E"/>
      <charset val="238"/>
    </font>
    <font>
      <b/>
      <sz val="14"/>
      <name val="Arial CE"/>
      <charset val="238"/>
    </font>
    <font>
      <b/>
      <sz val="12"/>
      <color indexed="9"/>
      <name val="Arial CE"/>
      <charset val="238"/>
    </font>
    <font>
      <b/>
      <sz val="12"/>
      <name val="Arial CE"/>
      <charset val="238"/>
    </font>
    <font>
      <b/>
      <i/>
      <sz val="8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i/>
      <sz val="9"/>
      <name val="Arial CE"/>
      <charset val="238"/>
    </font>
    <font>
      <sz val="11"/>
      <name val="Times New Roman"/>
      <family val="1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 CE"/>
      <charset val="238"/>
    </font>
    <font>
      <sz val="8"/>
      <color theme="1"/>
      <name val="Arial"/>
      <family val="2"/>
      <charset val="238"/>
    </font>
    <font>
      <b/>
      <sz val="8"/>
      <color theme="1" tint="4.9989318521683403E-2"/>
      <name val="Arial"/>
      <family val="2"/>
      <charset val="238"/>
    </font>
    <font>
      <sz val="7"/>
      <name val="Arial CE"/>
      <charset val="238"/>
    </font>
    <font>
      <i/>
      <sz val="7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Border="1"/>
    <xf numFmtId="0" fontId="4" fillId="3" borderId="1" xfId="0" applyFont="1" applyFill="1" applyBorder="1" applyAlignment="1">
      <alignment horizontal="center"/>
    </xf>
    <xf numFmtId="0" fontId="7" fillId="0" borderId="0" xfId="0" applyFont="1" applyBorder="1"/>
    <xf numFmtId="0" fontId="8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4" borderId="6" xfId="0" applyFont="1" applyFill="1" applyBorder="1"/>
    <xf numFmtId="0" fontId="5" fillId="4" borderId="7" xfId="0" applyFont="1" applyFill="1" applyBorder="1"/>
    <xf numFmtId="0" fontId="5" fillId="4" borderId="8" xfId="0" applyFont="1" applyFill="1" applyBorder="1"/>
    <xf numFmtId="0" fontId="5" fillId="0" borderId="9" xfId="0" applyFont="1" applyBorder="1"/>
    <xf numFmtId="0" fontId="5" fillId="0" borderId="10" xfId="0" applyFont="1" applyBorder="1"/>
    <xf numFmtId="0" fontId="5" fillId="0" borderId="5" xfId="0" applyFont="1" applyBorder="1"/>
    <xf numFmtId="0" fontId="6" fillId="4" borderId="6" xfId="0" applyFont="1" applyFill="1" applyBorder="1"/>
    <xf numFmtId="0" fontId="9" fillId="0" borderId="0" xfId="0" applyFont="1"/>
    <xf numFmtId="0" fontId="10" fillId="0" borderId="0" xfId="0" applyFont="1"/>
    <xf numFmtId="0" fontId="4" fillId="3" borderId="2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Border="1" applyAlignment="1"/>
    <xf numFmtId="0" fontId="6" fillId="3" borderId="4" xfId="0" applyFont="1" applyFill="1" applyBorder="1"/>
    <xf numFmtId="0" fontId="6" fillId="3" borderId="19" xfId="0" applyFont="1" applyFill="1" applyBorder="1"/>
    <xf numFmtId="0" fontId="6" fillId="3" borderId="2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6" fillId="0" borderId="0" xfId="0" applyFont="1" applyFill="1" applyBorder="1"/>
    <xf numFmtId="0" fontId="0" fillId="0" borderId="0" xfId="0" applyFill="1" applyBorder="1" applyAlignment="1"/>
    <xf numFmtId="0" fontId="7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Border="1"/>
    <xf numFmtId="0" fontId="7" fillId="0" borderId="0" xfId="0" applyFont="1" applyBorder="1" applyAlignment="1"/>
    <xf numFmtId="0" fontId="5" fillId="0" borderId="0" xfId="0" applyFont="1" applyBorder="1" applyAlignment="1"/>
    <xf numFmtId="0" fontId="0" fillId="0" borderId="2" xfId="0" applyBorder="1" applyAlignment="1">
      <alignment horizontal="right"/>
    </xf>
    <xf numFmtId="14" fontId="0" fillId="0" borderId="3" xfId="0" applyNumberFormat="1" applyBorder="1" applyAlignment="1"/>
    <xf numFmtId="0" fontId="0" fillId="0" borderId="0" xfId="0" applyAlignment="1">
      <alignment wrapText="1"/>
    </xf>
    <xf numFmtId="0" fontId="12" fillId="0" borderId="0" xfId="0" applyFont="1"/>
    <xf numFmtId="0" fontId="5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top"/>
    </xf>
    <xf numFmtId="3" fontId="5" fillId="0" borderId="9" xfId="0" applyNumberFormat="1" applyFont="1" applyBorder="1"/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/>
    <xf numFmtId="0" fontId="2" fillId="2" borderId="0" xfId="0" applyFont="1" applyFill="1" applyAlignment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center" vertical="center" wrapText="1"/>
    </xf>
    <xf numFmtId="0" fontId="13" fillId="0" borderId="10" xfId="0" applyFont="1" applyBorder="1" applyAlignment="1"/>
    <xf numFmtId="0" fontId="13" fillId="0" borderId="10" xfId="0" applyFont="1" applyBorder="1" applyAlignment="1">
      <alignment horizontal="center" wrapText="1" shrinkToFit="1"/>
    </xf>
    <xf numFmtId="0" fontId="13" fillId="0" borderId="10" xfId="0" applyFont="1" applyBorder="1" applyAlignment="1">
      <alignment horizontal="center" wrapText="1"/>
    </xf>
    <xf numFmtId="0" fontId="14" fillId="0" borderId="10" xfId="0" applyFont="1" applyBorder="1" applyAlignment="1">
      <alignment horizontal="right" vertical="top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right" vertical="top"/>
    </xf>
    <xf numFmtId="0" fontId="14" fillId="0" borderId="10" xfId="0" applyFont="1" applyBorder="1" applyAlignment="1">
      <alignment horizontal="right" vertical="top" wrapText="1" shrinkToFit="1"/>
    </xf>
    <xf numFmtId="0" fontId="13" fillId="0" borderId="10" xfId="0" applyFont="1" applyBorder="1" applyAlignment="1">
      <alignment horizontal="right" vertical="top" wrapText="1"/>
    </xf>
    <xf numFmtId="0" fontId="17" fillId="0" borderId="10" xfId="0" applyFont="1" applyBorder="1" applyAlignment="1">
      <alignment horizontal="right" vertical="top" wrapText="1"/>
    </xf>
    <xf numFmtId="0" fontId="11" fillId="0" borderId="4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center"/>
    </xf>
    <xf numFmtId="0" fontId="15" fillId="0" borderId="10" xfId="0" applyFont="1" applyBorder="1"/>
    <xf numFmtId="0" fontId="15" fillId="0" borderId="0" xfId="0" applyFont="1"/>
    <xf numFmtId="0" fontId="14" fillId="0" borderId="10" xfId="0" applyFont="1" applyBorder="1" applyAlignment="1">
      <alignment horizontal="right"/>
    </xf>
    <xf numFmtId="0" fontId="14" fillId="0" borderId="10" xfId="0" applyFont="1" applyBorder="1" applyAlignment="1">
      <alignment horizontal="right" wrapText="1" shrinkToFit="1"/>
    </xf>
    <xf numFmtId="0" fontId="13" fillId="0" borderId="10" xfId="0" applyFont="1" applyBorder="1" applyAlignment="1">
      <alignment horizontal="right" wrapText="1"/>
    </xf>
    <xf numFmtId="0" fontId="7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16" fillId="0" borderId="10" xfId="0" applyFont="1" applyBorder="1" applyAlignment="1">
      <alignment horizontal="right" vertical="top" wrapText="1"/>
    </xf>
    <xf numFmtId="0" fontId="14" fillId="0" borderId="10" xfId="0" applyFont="1" applyBorder="1" applyAlignment="1">
      <alignment horizontal="righ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10" xfId="0" applyFont="1" applyBorder="1" applyAlignment="1">
      <alignment vertical="top" wrapText="1"/>
    </xf>
    <xf numFmtId="0" fontId="5" fillId="0" borderId="10" xfId="0" applyFont="1" applyBorder="1" applyAlignment="1"/>
    <xf numFmtId="0" fontId="5" fillId="0" borderId="10" xfId="0" applyFont="1" applyBorder="1" applyAlignment="1">
      <alignment wrapText="1" shrinkToFit="1"/>
    </xf>
    <xf numFmtId="0" fontId="0" fillId="0" borderId="0" xfId="0" applyFont="1"/>
    <xf numFmtId="14" fontId="0" fillId="0" borderId="0" xfId="0" applyNumberFormat="1"/>
    <xf numFmtId="0" fontId="4" fillId="0" borderId="9" xfId="0" applyFont="1" applyBorder="1"/>
    <xf numFmtId="0" fontId="4" fillId="0" borderId="10" xfId="0" applyFont="1" applyBorder="1"/>
    <xf numFmtId="0" fontId="5" fillId="0" borderId="23" xfId="0" applyFont="1" applyBorder="1"/>
    <xf numFmtId="0" fontId="5" fillId="0" borderId="21" xfId="0" applyFont="1" applyBorder="1"/>
    <xf numFmtId="0" fontId="5" fillId="0" borderId="24" xfId="0" applyFont="1" applyBorder="1"/>
    <xf numFmtId="0" fontId="16" fillId="0" borderId="21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3" fontId="5" fillId="4" borderId="7" xfId="0" applyNumberFormat="1" applyFont="1" applyFill="1" applyBorder="1"/>
    <xf numFmtId="3" fontId="5" fillId="0" borderId="10" xfId="0" applyNumberFormat="1" applyFont="1" applyBorder="1"/>
    <xf numFmtId="3" fontId="5" fillId="4" borderId="8" xfId="0" applyNumberFormat="1" applyFont="1" applyFill="1" applyBorder="1"/>
    <xf numFmtId="3" fontId="0" fillId="0" borderId="4" xfId="0" applyNumberFormat="1" applyBorder="1" applyAlignment="1">
      <alignment horizontal="center"/>
    </xf>
    <xf numFmtId="3" fontId="5" fillId="0" borderId="5" xfId="0" applyNumberFormat="1" applyFont="1" applyBorder="1"/>
    <xf numFmtId="3" fontId="0" fillId="0" borderId="4" xfId="0" applyNumberFormat="1" applyBorder="1" applyAlignment="1">
      <alignment horizontal="center" wrapText="1" shrinkToFit="1"/>
    </xf>
    <xf numFmtId="3" fontId="0" fillId="0" borderId="4" xfId="0" applyNumberFormat="1" applyBorder="1" applyAlignment="1">
      <alignment horizontal="center" wrapText="1"/>
    </xf>
    <xf numFmtId="0" fontId="5" fillId="4" borderId="13" xfId="0" applyFont="1" applyFill="1" applyBorder="1" applyAlignment="1"/>
    <xf numFmtId="0" fontId="5" fillId="4" borderId="14" xfId="0" applyFont="1" applyFill="1" applyBorder="1" applyAlignment="1"/>
    <xf numFmtId="0" fontId="5" fillId="0" borderId="17" xfId="0" applyFont="1" applyBorder="1" applyAlignment="1"/>
    <xf numFmtId="0" fontId="5" fillId="0" borderId="18" xfId="0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/>
    <xf numFmtId="0" fontId="7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5" xfId="0" applyFont="1" applyBorder="1" applyAlignment="1"/>
    <xf numFmtId="0" fontId="5" fillId="0" borderId="16" xfId="0" applyFont="1" applyBorder="1" applyAlignme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16" fillId="0" borderId="10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 indent="1"/>
    </xf>
    <xf numFmtId="0" fontId="14" fillId="0" borderId="17" xfId="0" applyFont="1" applyBorder="1" applyAlignment="1">
      <alignment horizontal="left" vertical="top" wrapText="1" indent="1"/>
    </xf>
    <xf numFmtId="0" fontId="14" fillId="0" borderId="22" xfId="0" applyFont="1" applyBorder="1" applyAlignment="1">
      <alignment horizontal="left" vertical="top" wrapText="1" indent="1"/>
    </xf>
    <xf numFmtId="0" fontId="14" fillId="0" borderId="18" xfId="0" applyFont="1" applyBorder="1" applyAlignment="1">
      <alignment horizontal="left" vertical="top" wrapText="1" indent="1"/>
    </xf>
    <xf numFmtId="0" fontId="7" fillId="0" borderId="3" xfId="0" applyFont="1" applyBorder="1" applyAlignment="1">
      <alignment horizontal="left" wrapText="1"/>
    </xf>
    <xf numFmtId="0" fontId="2" fillId="2" borderId="0" xfId="0" applyFont="1" applyFill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49" fontId="14" fillId="0" borderId="10" xfId="0" applyNumberFormat="1" applyFont="1" applyBorder="1" applyAlignment="1">
      <alignment horizontal="left" vertical="top" wrapText="1" indent="1"/>
    </xf>
    <xf numFmtId="0" fontId="14" fillId="0" borderId="17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18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center"/>
    </xf>
    <xf numFmtId="0" fontId="14" fillId="0" borderId="17" xfId="0" applyFont="1" applyBorder="1" applyAlignment="1">
      <alignment vertical="top" wrapText="1"/>
    </xf>
    <xf numFmtId="0" fontId="14" fillId="0" borderId="22" xfId="0" applyFont="1" applyBorder="1" applyAlignment="1">
      <alignment vertical="top" wrapText="1"/>
    </xf>
    <xf numFmtId="0" fontId="14" fillId="0" borderId="18" xfId="0" applyFont="1" applyBorder="1" applyAlignment="1">
      <alignment vertical="top" wrapText="1"/>
    </xf>
    <xf numFmtId="49" fontId="14" fillId="0" borderId="17" xfId="0" applyNumberFormat="1" applyFont="1" applyBorder="1" applyAlignment="1">
      <alignment horizontal="left" vertical="top" wrapText="1"/>
    </xf>
    <xf numFmtId="49" fontId="14" fillId="0" borderId="22" xfId="0" applyNumberFormat="1" applyFont="1" applyBorder="1" applyAlignment="1">
      <alignment horizontal="left" vertical="top" wrapText="1"/>
    </xf>
    <xf numFmtId="49" fontId="14" fillId="0" borderId="18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49" fontId="14" fillId="0" borderId="17" xfId="0" applyNumberFormat="1" applyFont="1" applyBorder="1" applyAlignment="1">
      <alignment vertical="top" wrapText="1"/>
    </xf>
    <xf numFmtId="49" fontId="14" fillId="0" borderId="22" xfId="0" applyNumberFormat="1" applyFont="1" applyBorder="1" applyAlignment="1">
      <alignment vertical="top" wrapText="1"/>
    </xf>
    <xf numFmtId="49" fontId="14" fillId="0" borderId="18" xfId="0" applyNumberFormat="1" applyFont="1" applyBorder="1" applyAlignment="1">
      <alignment vertical="top" wrapText="1"/>
    </xf>
    <xf numFmtId="0" fontId="7" fillId="0" borderId="2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top"/>
    </xf>
    <xf numFmtId="0" fontId="14" fillId="0" borderId="5" xfId="0" applyFont="1" applyBorder="1" applyAlignment="1">
      <alignment horizontal="center" vertical="top"/>
    </xf>
    <xf numFmtId="0" fontId="14" fillId="0" borderId="21" xfId="0" applyFont="1" applyBorder="1" applyAlignment="1">
      <alignment horizontal="center" vertical="top"/>
    </xf>
    <xf numFmtId="0" fontId="14" fillId="0" borderId="9" xfId="0" applyFont="1" applyBorder="1" applyAlignment="1">
      <alignment horizontal="center" vertical="top"/>
    </xf>
    <xf numFmtId="0" fontId="18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topLeftCell="E64" zoomScaleNormal="100" workbookViewId="0">
      <selection activeCell="E85" sqref="E85:J85"/>
    </sheetView>
  </sheetViews>
  <sheetFormatPr defaultRowHeight="12.75" x14ac:dyDescent="0.2"/>
  <cols>
    <col min="1" max="1" width="34.42578125" hidden="1" customWidth="1"/>
    <col min="2" max="2" width="2.140625" hidden="1" customWidth="1"/>
    <col min="3" max="3" width="0" hidden="1" customWidth="1"/>
    <col min="4" max="4" width="29.5703125" hidden="1" customWidth="1"/>
    <col min="5" max="5" width="35" bestFit="1" customWidth="1"/>
    <col min="7" max="7" width="9.140625" customWidth="1"/>
    <col min="8" max="8" width="30.7109375" customWidth="1"/>
    <col min="9" max="9" width="17.28515625" customWidth="1"/>
    <col min="10" max="10" width="24.5703125" customWidth="1"/>
    <col min="11" max="11" width="10.5703125" customWidth="1"/>
  </cols>
  <sheetData>
    <row r="1" spans="1:11" ht="18" x14ac:dyDescent="0.25">
      <c r="A1" s="1"/>
      <c r="B1" s="1"/>
      <c r="E1" s="1" t="s">
        <v>152</v>
      </c>
    </row>
    <row r="2" spans="1:11" ht="18" x14ac:dyDescent="0.25">
      <c r="A2" s="1"/>
      <c r="B2" s="1"/>
    </row>
    <row r="3" spans="1:11" ht="15.75" x14ac:dyDescent="0.25">
      <c r="A3" s="54" t="s">
        <v>0</v>
      </c>
      <c r="B3" s="54"/>
      <c r="C3" s="54"/>
      <c r="D3" s="54"/>
      <c r="E3" s="54"/>
      <c r="F3" s="54"/>
      <c r="G3" s="54"/>
      <c r="H3" s="54"/>
      <c r="I3" s="54"/>
      <c r="J3" s="54"/>
    </row>
    <row r="4" spans="1:11" ht="8.25" customHeight="1" thickBot="1" x14ac:dyDescent="0.3">
      <c r="A4" s="31"/>
      <c r="B4" s="31"/>
      <c r="C4" s="7"/>
      <c r="D4" s="7"/>
    </row>
    <row r="5" spans="1:11" ht="13.5" thickBot="1" x14ac:dyDescent="0.25">
      <c r="A5" s="7"/>
      <c r="B5" s="7"/>
      <c r="C5" s="32"/>
      <c r="D5" s="33"/>
      <c r="E5" s="3"/>
      <c r="F5" s="3"/>
      <c r="G5" s="4" t="s">
        <v>1</v>
      </c>
      <c r="H5" s="21" t="s">
        <v>2</v>
      </c>
      <c r="I5" s="22"/>
      <c r="J5" s="23"/>
      <c r="K5" s="37"/>
    </row>
    <row r="6" spans="1:11" ht="13.5" thickBot="1" x14ac:dyDescent="0.25">
      <c r="A6" s="34"/>
      <c r="B6" s="7"/>
      <c r="C6" s="7"/>
      <c r="D6" s="35"/>
      <c r="E6" s="28" t="s">
        <v>3</v>
      </c>
      <c r="F6" s="3"/>
      <c r="G6" s="24"/>
      <c r="H6" s="25"/>
      <c r="I6" s="25"/>
      <c r="J6" s="26"/>
      <c r="K6" s="35"/>
    </row>
    <row r="7" spans="1:11" ht="13.5" thickBot="1" x14ac:dyDescent="0.25">
      <c r="A7" s="34"/>
      <c r="B7" s="7"/>
      <c r="C7" s="7"/>
      <c r="D7" s="35"/>
      <c r="E7" s="29" t="s">
        <v>4</v>
      </c>
      <c r="F7" s="3"/>
      <c r="G7" s="112" t="s">
        <v>35</v>
      </c>
      <c r="H7" s="113"/>
      <c r="I7" s="113"/>
      <c r="J7" s="114"/>
      <c r="K7" s="35"/>
    </row>
    <row r="8" spans="1:11" ht="28.5" customHeight="1" thickBot="1" x14ac:dyDescent="0.25">
      <c r="A8" s="36"/>
      <c r="B8" s="7"/>
      <c r="C8" s="35"/>
      <c r="D8" s="35"/>
      <c r="E8" s="38" t="s">
        <v>33</v>
      </c>
      <c r="F8" s="3"/>
      <c r="G8" s="39" t="s">
        <v>34</v>
      </c>
      <c r="H8" s="139" t="s">
        <v>118</v>
      </c>
      <c r="I8" s="139"/>
      <c r="J8" s="139"/>
      <c r="K8" s="35"/>
    </row>
    <row r="9" spans="1:11" ht="13.5" thickBot="1" x14ac:dyDescent="0.25">
      <c r="A9" s="34"/>
      <c r="B9" s="7"/>
      <c r="C9" s="35"/>
      <c r="D9" s="35"/>
      <c r="E9" s="28" t="s">
        <v>5</v>
      </c>
      <c r="F9" s="3"/>
      <c r="G9" s="112" t="s">
        <v>36</v>
      </c>
      <c r="H9" s="117"/>
      <c r="I9" s="117"/>
      <c r="J9" s="26"/>
      <c r="K9" s="35"/>
    </row>
    <row r="10" spans="1:11" ht="13.5" thickBot="1" x14ac:dyDescent="0.25">
      <c r="A10" s="34"/>
      <c r="B10" s="7"/>
      <c r="C10" s="35"/>
      <c r="D10" s="35"/>
      <c r="E10" s="29" t="s">
        <v>32</v>
      </c>
      <c r="F10" s="3"/>
      <c r="G10" s="118" t="s">
        <v>37</v>
      </c>
      <c r="H10" s="117"/>
      <c r="I10" s="117"/>
      <c r="J10" s="26"/>
      <c r="K10" s="35"/>
    </row>
    <row r="11" spans="1:11" ht="13.5" thickBot="1" x14ac:dyDescent="0.25">
      <c r="A11" s="34"/>
      <c r="B11" s="7"/>
      <c r="C11" s="35"/>
      <c r="D11" s="35"/>
      <c r="E11" s="29" t="s">
        <v>6</v>
      </c>
      <c r="F11" s="3"/>
      <c r="G11" s="112" t="s">
        <v>126</v>
      </c>
      <c r="H11" s="117"/>
      <c r="I11" s="117"/>
      <c r="J11" s="26"/>
      <c r="K11" s="35"/>
    </row>
    <row r="12" spans="1:11" ht="13.5" thickBot="1" x14ac:dyDescent="0.25">
      <c r="A12" s="36"/>
      <c r="B12" s="7"/>
      <c r="C12" s="7"/>
      <c r="D12" s="7"/>
      <c r="E12" s="5"/>
      <c r="F12" s="3"/>
    </row>
    <row r="13" spans="1:11" ht="13.5" thickBot="1" x14ac:dyDescent="0.25">
      <c r="A13" s="36"/>
      <c r="B13" s="7"/>
      <c r="C13" s="33"/>
      <c r="D13" s="37"/>
      <c r="E13" s="5"/>
      <c r="F13" s="3"/>
      <c r="G13" s="123" t="s">
        <v>147</v>
      </c>
      <c r="H13" s="124"/>
      <c r="I13" s="3"/>
      <c r="J13" s="3"/>
    </row>
    <row r="14" spans="1:11" ht="13.5" thickBot="1" x14ac:dyDescent="0.25">
      <c r="A14" s="34"/>
      <c r="B14" s="7"/>
      <c r="C14" s="35"/>
      <c r="D14" s="35"/>
      <c r="E14" s="30" t="s">
        <v>7</v>
      </c>
      <c r="F14" s="3"/>
      <c r="G14" s="121">
        <v>14300</v>
      </c>
      <c r="H14" s="122"/>
      <c r="I14" s="3"/>
      <c r="J14" s="3"/>
    </row>
    <row r="15" spans="1:11" ht="13.5" thickBot="1" x14ac:dyDescent="0.25">
      <c r="A15" s="34"/>
      <c r="B15" s="7"/>
      <c r="C15" s="35"/>
      <c r="D15" s="35"/>
      <c r="E15" s="28" t="s">
        <v>8</v>
      </c>
      <c r="F15" s="3"/>
      <c r="G15" s="121">
        <v>14300</v>
      </c>
      <c r="H15" s="122"/>
      <c r="I15" s="3"/>
      <c r="J15" s="3"/>
    </row>
    <row r="16" spans="1:11" ht="13.5" thickBot="1" x14ac:dyDescent="0.25">
      <c r="A16" s="34"/>
      <c r="B16" s="7"/>
      <c r="C16" s="35"/>
      <c r="D16" s="35"/>
      <c r="E16" s="29" t="s">
        <v>9</v>
      </c>
      <c r="F16" s="3"/>
      <c r="G16" s="41"/>
      <c r="H16" s="102">
        <v>19558</v>
      </c>
      <c r="I16" s="3"/>
      <c r="J16" s="3"/>
    </row>
    <row r="17" spans="1:11" ht="13.5" thickBot="1" x14ac:dyDescent="0.25">
      <c r="A17" s="6"/>
      <c r="B17" s="7"/>
      <c r="C17" s="35"/>
      <c r="D17" s="35"/>
      <c r="E17" s="6"/>
      <c r="F17" s="3"/>
      <c r="G17" s="27"/>
      <c r="H17" s="27"/>
      <c r="I17" s="3"/>
      <c r="J17" s="3"/>
    </row>
    <row r="18" spans="1:11" s="8" customFormat="1" ht="13.5" thickBot="1" x14ac:dyDescent="0.25">
      <c r="A18" s="34"/>
      <c r="B18" s="7"/>
      <c r="C18" s="35"/>
      <c r="D18" s="35"/>
      <c r="E18" s="28" t="s">
        <v>10</v>
      </c>
      <c r="F18" s="7"/>
      <c r="G18" s="112" t="s">
        <v>140</v>
      </c>
      <c r="H18" s="117"/>
      <c r="I18" s="42">
        <v>44334</v>
      </c>
      <c r="J18" s="26"/>
      <c r="K18" s="27"/>
    </row>
    <row r="19" spans="1:11" ht="13.5" thickBot="1" x14ac:dyDescent="0.25">
      <c r="A19" s="34"/>
      <c r="B19" s="7"/>
      <c r="C19" s="35"/>
      <c r="D19" s="35"/>
      <c r="E19" s="29" t="s">
        <v>11</v>
      </c>
      <c r="F19" s="3"/>
      <c r="G19" s="112" t="s">
        <v>125</v>
      </c>
      <c r="H19" s="117"/>
      <c r="I19" s="42">
        <v>44336</v>
      </c>
      <c r="J19" s="26"/>
      <c r="K19" s="27"/>
    </row>
    <row r="20" spans="1:11" x14ac:dyDescent="0.2">
      <c r="B20" s="3"/>
    </row>
    <row r="21" spans="1:11" ht="15.75" x14ac:dyDescent="0.25">
      <c r="A21" s="140" t="s">
        <v>12</v>
      </c>
      <c r="B21" s="140"/>
      <c r="C21" s="140"/>
      <c r="D21" s="140"/>
      <c r="E21" s="140"/>
      <c r="F21" s="140"/>
      <c r="G21" s="140"/>
      <c r="H21" s="140"/>
      <c r="I21" s="140"/>
      <c r="J21" s="140"/>
    </row>
    <row r="22" spans="1:11" ht="15.75" x14ac:dyDescent="0.25">
      <c r="A22" s="2"/>
      <c r="B22" s="2"/>
      <c r="C22" s="8"/>
      <c r="D22" s="8"/>
      <c r="E22" s="8"/>
      <c r="F22" s="8"/>
      <c r="G22" s="8"/>
      <c r="H22" s="8"/>
      <c r="I22" s="8"/>
      <c r="J22" s="8"/>
      <c r="K22" s="8"/>
    </row>
    <row r="23" spans="1:11" s="8" customFormat="1" ht="13.5" thickBot="1" x14ac:dyDescent="0.25">
      <c r="A23" s="9"/>
      <c r="B23" s="9"/>
      <c r="C23" s="9"/>
      <c r="D23" s="9"/>
      <c r="E23" s="10" t="s">
        <v>13</v>
      </c>
      <c r="F23" s="11" t="s">
        <v>15</v>
      </c>
      <c r="G23" s="11" t="s">
        <v>14</v>
      </c>
      <c r="H23" s="11" t="s">
        <v>16</v>
      </c>
      <c r="I23" s="11" t="s">
        <v>17</v>
      </c>
      <c r="J23" s="11" t="s">
        <v>18</v>
      </c>
      <c r="K23" s="9"/>
    </row>
    <row r="24" spans="1:11" s="9" customFormat="1" ht="12" thickBot="1" x14ac:dyDescent="0.25">
      <c r="E24" s="12" t="s">
        <v>19</v>
      </c>
      <c r="F24" s="13"/>
      <c r="G24" s="13"/>
      <c r="H24" s="13"/>
      <c r="I24" s="99">
        <v>14300</v>
      </c>
      <c r="J24" s="101">
        <v>19558</v>
      </c>
    </row>
    <row r="25" spans="1:11" s="9" customFormat="1" ht="11.25" x14ac:dyDescent="0.2">
      <c r="E25" s="15"/>
      <c r="F25" s="15" t="s">
        <v>38</v>
      </c>
      <c r="G25" s="15">
        <v>633</v>
      </c>
      <c r="H25" s="15" t="s">
        <v>106</v>
      </c>
      <c r="I25" s="48">
        <v>800</v>
      </c>
      <c r="J25" s="15">
        <v>23</v>
      </c>
    </row>
    <row r="26" spans="1:11" s="9" customFormat="1" ht="11.25" x14ac:dyDescent="0.2">
      <c r="E26" s="16"/>
      <c r="F26" s="16" t="s">
        <v>38</v>
      </c>
      <c r="G26" s="16">
        <v>637</v>
      </c>
      <c r="H26" s="16" t="s">
        <v>46</v>
      </c>
      <c r="I26" s="100">
        <v>13500</v>
      </c>
      <c r="J26" s="100">
        <v>19535</v>
      </c>
    </row>
    <row r="27" spans="1:11" s="9" customFormat="1" ht="11.25" x14ac:dyDescent="0.2">
      <c r="E27" s="16"/>
      <c r="F27" s="16"/>
      <c r="G27" s="16"/>
      <c r="H27" s="16"/>
      <c r="I27" s="16"/>
      <c r="J27" s="16"/>
    </row>
    <row r="28" spans="1:11" s="9" customFormat="1" ht="11.25" x14ac:dyDescent="0.2">
      <c r="E28" s="16"/>
      <c r="F28" s="16"/>
      <c r="G28" s="16"/>
      <c r="H28" s="16"/>
      <c r="I28" s="16"/>
      <c r="J28" s="16"/>
    </row>
    <row r="29" spans="1:11" s="9" customFormat="1" ht="11.25" x14ac:dyDescent="0.2">
      <c r="E29" s="16"/>
      <c r="F29" s="16"/>
      <c r="G29" s="16"/>
      <c r="H29" s="16"/>
      <c r="I29" s="16"/>
      <c r="J29" s="16"/>
    </row>
    <row r="30" spans="1:11" s="9" customFormat="1" ht="11.25" x14ac:dyDescent="0.2">
      <c r="E30" s="16"/>
      <c r="F30" s="16"/>
      <c r="G30" s="16"/>
      <c r="H30" s="16"/>
      <c r="I30" s="16"/>
      <c r="J30" s="16"/>
    </row>
    <row r="31" spans="1:11" s="9" customFormat="1" ht="11.25" x14ac:dyDescent="0.2">
      <c r="E31" s="16"/>
      <c r="F31" s="16"/>
      <c r="G31" s="16"/>
      <c r="H31" s="16"/>
      <c r="I31" s="16"/>
      <c r="J31" s="16"/>
    </row>
    <row r="32" spans="1:11" s="9" customFormat="1" ht="12" thickBot="1" x14ac:dyDescent="0.25">
      <c r="E32" s="17"/>
      <c r="F32" s="17"/>
      <c r="G32" s="17"/>
      <c r="H32" s="17"/>
      <c r="I32" s="17"/>
      <c r="J32" s="17"/>
    </row>
    <row r="33" spans="5:13" s="9" customFormat="1" ht="12" thickBot="1" x14ac:dyDescent="0.25">
      <c r="E33" s="12" t="s">
        <v>20</v>
      </c>
      <c r="F33" s="13"/>
      <c r="G33" s="13"/>
      <c r="H33" s="13"/>
      <c r="I33" s="13"/>
      <c r="J33" s="14"/>
    </row>
    <row r="34" spans="5:13" s="9" customFormat="1" ht="11.25" x14ac:dyDescent="0.2">
      <c r="E34" s="15"/>
      <c r="F34" s="15"/>
      <c r="G34" s="15"/>
      <c r="H34" s="15"/>
      <c r="I34" s="15"/>
      <c r="J34" s="15"/>
    </row>
    <row r="35" spans="5:13" s="9" customFormat="1" ht="11.25" x14ac:dyDescent="0.2">
      <c r="E35" s="16"/>
      <c r="F35" s="16"/>
      <c r="G35" s="16"/>
      <c r="H35" s="16"/>
      <c r="I35" s="16"/>
      <c r="J35" s="16"/>
    </row>
    <row r="36" spans="5:13" s="9" customFormat="1" ht="11.25" x14ac:dyDescent="0.2">
      <c r="E36" s="16"/>
      <c r="F36" s="16"/>
      <c r="G36" s="16"/>
      <c r="H36" s="16"/>
      <c r="I36" s="16"/>
      <c r="J36" s="16"/>
    </row>
    <row r="37" spans="5:13" s="9" customFormat="1" ht="11.25" x14ac:dyDescent="0.2">
      <c r="E37" s="16"/>
      <c r="F37" s="16"/>
      <c r="G37" s="16"/>
      <c r="H37" s="16"/>
      <c r="I37" s="16"/>
      <c r="J37" s="16"/>
    </row>
    <row r="38" spans="5:13" s="9" customFormat="1" ht="12" thickBot="1" x14ac:dyDescent="0.25">
      <c r="E38" s="17"/>
      <c r="F38" s="17"/>
      <c r="G38" s="17"/>
      <c r="H38" s="17"/>
      <c r="I38" s="17"/>
      <c r="J38" s="17"/>
    </row>
    <row r="39" spans="5:13" s="9" customFormat="1" ht="12" thickBot="1" x14ac:dyDescent="0.25">
      <c r="E39" s="18" t="s">
        <v>21</v>
      </c>
      <c r="F39" s="13"/>
      <c r="G39" s="13"/>
      <c r="H39" s="13"/>
      <c r="I39" s="99">
        <v>14300</v>
      </c>
      <c r="J39" s="101">
        <v>19558</v>
      </c>
    </row>
    <row r="40" spans="5:13" s="9" customFormat="1" ht="11.25" x14ac:dyDescent="0.2"/>
    <row r="41" spans="5:13" s="9" customFormat="1" ht="11.25" x14ac:dyDescent="0.2"/>
    <row r="42" spans="5:13" s="9" customFormat="1" ht="12" thickBot="1" x14ac:dyDescent="0.25">
      <c r="E42" s="10" t="s">
        <v>22</v>
      </c>
      <c r="F42" s="119" t="s">
        <v>14</v>
      </c>
      <c r="G42" s="120"/>
      <c r="H42" s="11" t="s">
        <v>23</v>
      </c>
      <c r="I42" s="11" t="s">
        <v>17</v>
      </c>
      <c r="J42" s="11" t="s">
        <v>18</v>
      </c>
    </row>
    <row r="43" spans="5:13" s="9" customFormat="1" ht="12" thickBot="1" x14ac:dyDescent="0.25">
      <c r="E43" s="12" t="s">
        <v>24</v>
      </c>
      <c r="F43" s="106"/>
      <c r="G43" s="107"/>
      <c r="H43" s="13"/>
      <c r="I43" s="13">
        <v>400</v>
      </c>
      <c r="J43" s="101">
        <v>2975</v>
      </c>
    </row>
    <row r="44" spans="5:13" s="9" customFormat="1" ht="11.25" x14ac:dyDescent="0.2">
      <c r="E44" s="15"/>
      <c r="F44" s="115">
        <v>223</v>
      </c>
      <c r="G44" s="116"/>
      <c r="H44" s="15" t="s">
        <v>119</v>
      </c>
      <c r="I44" s="15">
        <v>400</v>
      </c>
      <c r="J44" s="48">
        <v>2975</v>
      </c>
    </row>
    <row r="45" spans="5:13" s="9" customFormat="1" ht="11.25" x14ac:dyDescent="0.2">
      <c r="E45" s="16"/>
      <c r="F45" s="108"/>
      <c r="G45" s="109"/>
      <c r="H45" s="76"/>
      <c r="I45" s="16"/>
      <c r="J45" s="16"/>
    </row>
    <row r="46" spans="5:13" s="9" customFormat="1" ht="11.25" x14ac:dyDescent="0.2">
      <c r="E46" s="16"/>
      <c r="F46" s="108"/>
      <c r="G46" s="109"/>
      <c r="H46" s="16"/>
      <c r="I46" s="16"/>
      <c r="J46" s="16"/>
    </row>
    <row r="47" spans="5:13" s="9" customFormat="1" ht="11.25" x14ac:dyDescent="0.2">
      <c r="E47" s="16"/>
      <c r="F47" s="108"/>
      <c r="G47" s="109"/>
      <c r="H47" s="16"/>
      <c r="I47" s="16"/>
      <c r="J47" s="16"/>
    </row>
    <row r="48" spans="5:13" s="9" customFormat="1" ht="11.25" x14ac:dyDescent="0.2">
      <c r="E48" s="16"/>
      <c r="F48" s="108"/>
      <c r="G48" s="109"/>
      <c r="H48" s="16"/>
      <c r="I48" s="16"/>
      <c r="J48" s="16"/>
      <c r="M48" s="77"/>
    </row>
    <row r="49" spans="1:12" s="9" customFormat="1" ht="11.25" x14ac:dyDescent="0.2">
      <c r="E49" s="16"/>
      <c r="F49" s="108"/>
      <c r="G49" s="109"/>
      <c r="H49" s="16"/>
      <c r="I49" s="16"/>
      <c r="J49" s="16"/>
    </row>
    <row r="50" spans="1:12" s="9" customFormat="1" ht="11.25" x14ac:dyDescent="0.2">
      <c r="E50" s="16"/>
      <c r="F50" s="108"/>
      <c r="G50" s="109"/>
      <c r="H50" s="16"/>
      <c r="I50" s="16"/>
      <c r="J50" s="16"/>
    </row>
    <row r="51" spans="1:12" s="9" customFormat="1" ht="12" thickBot="1" x14ac:dyDescent="0.25">
      <c r="E51" s="17"/>
      <c r="F51" s="110"/>
      <c r="G51" s="111"/>
      <c r="H51" s="17"/>
      <c r="I51" s="17"/>
      <c r="J51" s="17"/>
    </row>
    <row r="52" spans="1:12" s="9" customFormat="1" ht="12" thickBot="1" x14ac:dyDescent="0.25">
      <c r="E52" s="12" t="s">
        <v>25</v>
      </c>
      <c r="F52" s="106"/>
      <c r="G52" s="107"/>
      <c r="H52" s="13"/>
      <c r="I52" s="13"/>
      <c r="J52" s="14"/>
    </row>
    <row r="53" spans="1:12" s="9" customFormat="1" ht="11.25" x14ac:dyDescent="0.2">
      <c r="E53" s="15"/>
      <c r="F53" s="115"/>
      <c r="G53" s="116"/>
      <c r="H53" s="15"/>
      <c r="I53" s="15"/>
      <c r="J53" s="15"/>
    </row>
    <row r="54" spans="1:12" s="9" customFormat="1" ht="11.25" x14ac:dyDescent="0.2">
      <c r="E54" s="16"/>
      <c r="F54" s="108"/>
      <c r="G54" s="109"/>
      <c r="H54" s="16"/>
      <c r="I54" s="16"/>
      <c r="J54" s="16"/>
    </row>
    <row r="55" spans="1:12" s="9" customFormat="1" ht="11.25" x14ac:dyDescent="0.2">
      <c r="E55" s="16"/>
      <c r="F55" s="108"/>
      <c r="G55" s="109"/>
      <c r="H55" s="16"/>
      <c r="I55" s="16"/>
      <c r="J55" s="16"/>
    </row>
    <row r="56" spans="1:12" s="9" customFormat="1" ht="11.25" x14ac:dyDescent="0.2">
      <c r="E56" s="16"/>
      <c r="F56" s="108"/>
      <c r="G56" s="109"/>
      <c r="H56" s="16"/>
      <c r="I56" s="16"/>
      <c r="J56" s="16"/>
    </row>
    <row r="57" spans="1:12" s="9" customFormat="1" ht="12" thickBot="1" x14ac:dyDescent="0.25">
      <c r="E57" s="17"/>
      <c r="F57" s="110"/>
      <c r="G57" s="111"/>
      <c r="H57" s="17"/>
      <c r="I57" s="17"/>
      <c r="J57" s="17"/>
    </row>
    <row r="58" spans="1:12" s="9" customFormat="1" ht="12" thickBot="1" x14ac:dyDescent="0.25">
      <c r="E58" s="18" t="s">
        <v>21</v>
      </c>
      <c r="F58" s="106"/>
      <c r="G58" s="107"/>
      <c r="H58" s="13"/>
      <c r="I58" s="13">
        <v>400</v>
      </c>
      <c r="J58" s="101">
        <v>2975</v>
      </c>
    </row>
    <row r="59" spans="1:12" s="9" customFormat="1" x14ac:dyDescent="0.2">
      <c r="A59"/>
      <c r="B59"/>
      <c r="C59"/>
      <c r="D59"/>
      <c r="E59"/>
      <c r="F59"/>
      <c r="G59"/>
      <c r="H59"/>
      <c r="I59"/>
      <c r="J59"/>
      <c r="K59"/>
    </row>
    <row r="60" spans="1:12" ht="15.75" x14ac:dyDescent="0.25">
      <c r="A60" s="140" t="s">
        <v>26</v>
      </c>
      <c r="B60" s="140"/>
      <c r="C60" s="140"/>
      <c r="D60" s="140"/>
      <c r="E60" s="140"/>
      <c r="F60" s="140"/>
      <c r="G60" s="140"/>
      <c r="H60" s="140"/>
      <c r="I60" s="140"/>
      <c r="J60" s="140"/>
    </row>
    <row r="61" spans="1:12" x14ac:dyDescent="0.2">
      <c r="A61" s="19"/>
    </row>
    <row r="62" spans="1:12" ht="22.5" x14ac:dyDescent="0.2">
      <c r="A62" s="19"/>
      <c r="E62" s="58" t="s">
        <v>69</v>
      </c>
      <c r="F62" s="141" t="s">
        <v>28</v>
      </c>
      <c r="G62" s="141"/>
      <c r="H62" s="141"/>
      <c r="I62" s="55" t="s">
        <v>29</v>
      </c>
      <c r="J62" s="56" t="s">
        <v>70</v>
      </c>
      <c r="K62" s="57" t="s">
        <v>71</v>
      </c>
    </row>
    <row r="63" spans="1:12" ht="12.75" customHeight="1" x14ac:dyDescent="0.2">
      <c r="A63" s="9"/>
      <c r="B63" s="9"/>
      <c r="C63" s="9"/>
      <c r="D63" s="9"/>
      <c r="E63" s="133" t="s">
        <v>120</v>
      </c>
      <c r="F63" s="134" t="s">
        <v>51</v>
      </c>
      <c r="G63" s="134"/>
      <c r="H63" s="134"/>
      <c r="I63" s="83">
        <v>14</v>
      </c>
      <c r="J63" s="83">
        <v>0</v>
      </c>
      <c r="K63" s="83">
        <v>4</v>
      </c>
      <c r="L63" s="3"/>
    </row>
    <row r="64" spans="1:12" x14ac:dyDescent="0.2">
      <c r="A64" s="9"/>
      <c r="B64" s="9"/>
      <c r="C64" s="9"/>
      <c r="D64" s="9"/>
      <c r="E64" s="133"/>
      <c r="F64" s="135" t="s">
        <v>52</v>
      </c>
      <c r="G64" s="135"/>
      <c r="H64" s="135"/>
      <c r="I64" s="83">
        <v>5</v>
      </c>
      <c r="J64" s="83">
        <v>0</v>
      </c>
      <c r="K64" s="83">
        <v>0</v>
      </c>
      <c r="L64" s="3"/>
    </row>
    <row r="65" spans="1:12" x14ac:dyDescent="0.2">
      <c r="A65" s="9"/>
      <c r="B65" s="9"/>
      <c r="C65" s="9"/>
      <c r="D65" s="9"/>
      <c r="E65" s="133"/>
      <c r="F65" s="135" t="s">
        <v>53</v>
      </c>
      <c r="G65" s="135"/>
      <c r="H65" s="135"/>
      <c r="I65" s="83">
        <v>5</v>
      </c>
      <c r="J65" s="83">
        <v>0</v>
      </c>
      <c r="K65" s="83">
        <v>3</v>
      </c>
      <c r="L65" s="3"/>
    </row>
    <row r="66" spans="1:12" ht="24.75" customHeight="1" x14ac:dyDescent="0.2">
      <c r="A66" s="9"/>
      <c r="B66" s="9"/>
      <c r="C66" s="9"/>
      <c r="D66" s="9"/>
      <c r="E66" s="133"/>
      <c r="F66" s="135" t="s">
        <v>54</v>
      </c>
      <c r="G66" s="135"/>
      <c r="H66" s="135"/>
      <c r="I66" s="83">
        <v>4</v>
      </c>
      <c r="J66" s="83">
        <v>0</v>
      </c>
      <c r="K66" s="83">
        <v>1</v>
      </c>
      <c r="L66" s="3"/>
    </row>
    <row r="67" spans="1:12" ht="39" customHeight="1" x14ac:dyDescent="0.2">
      <c r="A67" s="9"/>
      <c r="B67" s="9"/>
      <c r="C67" s="9"/>
      <c r="D67" s="9"/>
      <c r="E67" s="133"/>
      <c r="F67" s="134" t="s">
        <v>55</v>
      </c>
      <c r="G67" s="134"/>
      <c r="H67" s="134"/>
      <c r="I67" s="83">
        <v>12</v>
      </c>
      <c r="J67" s="83">
        <v>6</v>
      </c>
      <c r="K67" s="83">
        <v>10</v>
      </c>
      <c r="L67" s="3"/>
    </row>
    <row r="68" spans="1:12" x14ac:dyDescent="0.2">
      <c r="A68" s="9"/>
      <c r="B68" s="9"/>
      <c r="C68" s="9"/>
      <c r="D68" s="9"/>
      <c r="E68" s="133"/>
      <c r="F68" s="134" t="s">
        <v>56</v>
      </c>
      <c r="G68" s="134"/>
      <c r="H68" s="134"/>
      <c r="I68" s="83">
        <v>26</v>
      </c>
      <c r="J68" s="83">
        <v>6</v>
      </c>
      <c r="K68" s="83">
        <v>14</v>
      </c>
      <c r="L68" s="3"/>
    </row>
    <row r="69" spans="1:12" x14ac:dyDescent="0.2">
      <c r="A69" s="9"/>
      <c r="B69" s="9"/>
      <c r="C69" s="9"/>
      <c r="D69" s="9"/>
      <c r="E69" s="133"/>
      <c r="F69" s="134" t="s">
        <v>57</v>
      </c>
      <c r="G69" s="134"/>
      <c r="H69" s="134"/>
      <c r="I69" s="83">
        <v>125</v>
      </c>
      <c r="J69" s="83">
        <v>14</v>
      </c>
      <c r="K69" s="83">
        <v>44</v>
      </c>
      <c r="L69" s="3"/>
    </row>
    <row r="70" spans="1:12" x14ac:dyDescent="0.2">
      <c r="A70" s="9"/>
      <c r="B70" s="9"/>
      <c r="C70" s="9"/>
      <c r="D70" s="9"/>
      <c r="E70" s="133"/>
      <c r="F70" s="135" t="s">
        <v>58</v>
      </c>
      <c r="G70" s="135"/>
      <c r="H70" s="135"/>
      <c r="I70" s="83">
        <v>82</v>
      </c>
      <c r="J70" s="83">
        <v>12</v>
      </c>
      <c r="K70" s="83">
        <v>34</v>
      </c>
      <c r="L70" s="3"/>
    </row>
    <row r="71" spans="1:12" x14ac:dyDescent="0.2">
      <c r="A71" s="9"/>
      <c r="B71" s="9"/>
      <c r="C71" s="9"/>
      <c r="D71" s="9"/>
      <c r="E71" s="133"/>
      <c r="F71" s="135" t="s">
        <v>59</v>
      </c>
      <c r="G71" s="135"/>
      <c r="H71" s="135"/>
      <c r="I71" s="86">
        <v>43</v>
      </c>
      <c r="J71" s="83">
        <v>2</v>
      </c>
      <c r="K71" s="83">
        <v>10</v>
      </c>
      <c r="L71" s="3"/>
    </row>
    <row r="72" spans="1:12" x14ac:dyDescent="0.2">
      <c r="E72" s="133"/>
      <c r="F72" s="134" t="s">
        <v>60</v>
      </c>
      <c r="G72" s="134"/>
      <c r="H72" s="134"/>
      <c r="I72" s="86"/>
      <c r="J72" s="86"/>
      <c r="K72" s="83"/>
    </row>
    <row r="73" spans="1:12" x14ac:dyDescent="0.2">
      <c r="E73" s="133"/>
      <c r="F73" s="135" t="s">
        <v>61</v>
      </c>
      <c r="G73" s="135"/>
      <c r="H73" s="135"/>
      <c r="I73" s="86">
        <v>20</v>
      </c>
      <c r="J73" s="86">
        <v>2</v>
      </c>
      <c r="K73" s="83">
        <v>7</v>
      </c>
      <c r="L73" s="8"/>
    </row>
    <row r="74" spans="1:12" x14ac:dyDescent="0.2">
      <c r="E74" s="133"/>
      <c r="F74" s="135" t="s">
        <v>62</v>
      </c>
      <c r="G74" s="135"/>
      <c r="H74" s="135"/>
      <c r="I74" s="86">
        <v>30</v>
      </c>
      <c r="J74" s="86">
        <v>9</v>
      </c>
      <c r="K74" s="83">
        <v>22</v>
      </c>
    </row>
    <row r="75" spans="1:12" x14ac:dyDescent="0.2">
      <c r="E75" s="133"/>
      <c r="F75" s="135" t="s">
        <v>63</v>
      </c>
      <c r="G75" s="135"/>
      <c r="H75" s="135"/>
      <c r="I75" s="86">
        <v>35</v>
      </c>
      <c r="J75" s="86">
        <v>0</v>
      </c>
      <c r="K75" s="83">
        <v>2</v>
      </c>
    </row>
    <row r="76" spans="1:12" x14ac:dyDescent="0.2">
      <c r="E76" s="133"/>
      <c r="F76" s="135" t="s">
        <v>64</v>
      </c>
      <c r="G76" s="135"/>
      <c r="H76" s="135"/>
      <c r="I76" s="86">
        <v>35</v>
      </c>
      <c r="J76" s="86">
        <v>2</v>
      </c>
      <c r="K76" s="83">
        <v>10</v>
      </c>
    </row>
    <row r="77" spans="1:12" x14ac:dyDescent="0.2">
      <c r="E77" s="133"/>
      <c r="F77" s="136" t="s">
        <v>65</v>
      </c>
      <c r="G77" s="137"/>
      <c r="H77" s="138"/>
      <c r="I77" s="86">
        <v>5</v>
      </c>
      <c r="J77" s="86">
        <v>1</v>
      </c>
      <c r="K77" s="83">
        <v>3</v>
      </c>
    </row>
    <row r="78" spans="1:12" x14ac:dyDescent="0.2">
      <c r="E78" s="133"/>
      <c r="F78" s="134" t="s">
        <v>66</v>
      </c>
      <c r="G78" s="134"/>
      <c r="H78" s="134"/>
      <c r="I78" s="86">
        <v>2</v>
      </c>
      <c r="J78" s="86">
        <v>0</v>
      </c>
      <c r="K78" s="83">
        <v>0</v>
      </c>
    </row>
    <row r="79" spans="1:12" x14ac:dyDescent="0.2">
      <c r="E79" s="133"/>
      <c r="F79" s="134" t="s">
        <v>68</v>
      </c>
      <c r="G79" s="134"/>
      <c r="H79" s="134"/>
      <c r="I79" s="86">
        <v>30</v>
      </c>
      <c r="J79" s="86">
        <v>7</v>
      </c>
      <c r="K79" s="83">
        <v>19</v>
      </c>
    </row>
    <row r="80" spans="1:12" x14ac:dyDescent="0.2">
      <c r="E80" s="133"/>
      <c r="F80" s="134" t="s">
        <v>139</v>
      </c>
      <c r="G80" s="134"/>
      <c r="H80" s="134"/>
      <c r="I80" s="86">
        <v>3600</v>
      </c>
      <c r="J80" s="86">
        <v>69</v>
      </c>
      <c r="K80" s="83">
        <v>304</v>
      </c>
    </row>
    <row r="81" spans="5:11" ht="12.75" customHeight="1" x14ac:dyDescent="0.2">
      <c r="E81" s="85" t="s">
        <v>67</v>
      </c>
      <c r="F81" s="131" t="s">
        <v>121</v>
      </c>
      <c r="G81" s="132"/>
      <c r="H81" s="132"/>
      <c r="I81" s="87">
        <v>4</v>
      </c>
      <c r="J81" s="88">
        <v>1</v>
      </c>
      <c r="K81" s="83">
        <v>2</v>
      </c>
    </row>
    <row r="82" spans="5:11" x14ac:dyDescent="0.2">
      <c r="E82" s="53"/>
      <c r="F82" s="53"/>
      <c r="G82" s="53"/>
      <c r="H82" s="51"/>
      <c r="I82" s="89"/>
      <c r="J82" s="89"/>
      <c r="K82" s="52"/>
    </row>
    <row r="83" spans="5:11" ht="15" x14ac:dyDescent="0.25">
      <c r="H83" s="44"/>
    </row>
    <row r="84" spans="5:11" ht="13.5" thickBot="1" x14ac:dyDescent="0.25">
      <c r="E84" s="20" t="s">
        <v>30</v>
      </c>
    </row>
    <row r="85" spans="5:11" ht="231.75" customHeight="1" thickBot="1" x14ac:dyDescent="0.25">
      <c r="E85" s="125" t="s">
        <v>160</v>
      </c>
      <c r="F85" s="126"/>
      <c r="G85" s="126"/>
      <c r="H85" s="126"/>
      <c r="I85" s="126"/>
      <c r="J85" s="127"/>
    </row>
    <row r="86" spans="5:11" ht="13.5" thickBot="1" x14ac:dyDescent="0.25"/>
    <row r="87" spans="5:11" ht="13.5" thickBot="1" x14ac:dyDescent="0.25">
      <c r="E87" s="128" t="s">
        <v>49</v>
      </c>
      <c r="F87" s="129"/>
      <c r="G87" s="129"/>
      <c r="H87" s="129"/>
      <c r="I87" s="129"/>
      <c r="J87" s="130"/>
    </row>
    <row r="93" spans="5:11" x14ac:dyDescent="0.2">
      <c r="E93" s="43"/>
    </row>
  </sheetData>
  <mergeCells count="52">
    <mergeCell ref="H8:J8"/>
    <mergeCell ref="F71:H71"/>
    <mergeCell ref="F72:H72"/>
    <mergeCell ref="F73:H73"/>
    <mergeCell ref="F66:H66"/>
    <mergeCell ref="F67:H67"/>
    <mergeCell ref="F68:H68"/>
    <mergeCell ref="F69:H69"/>
    <mergeCell ref="A21:J21"/>
    <mergeCell ref="A60:J60"/>
    <mergeCell ref="F56:G56"/>
    <mergeCell ref="F57:G57"/>
    <mergeCell ref="G15:H15"/>
    <mergeCell ref="F62:H62"/>
    <mergeCell ref="F44:G44"/>
    <mergeCell ref="F45:G45"/>
    <mergeCell ref="E85:J85"/>
    <mergeCell ref="E87:J87"/>
    <mergeCell ref="F81:H81"/>
    <mergeCell ref="E63:E80"/>
    <mergeCell ref="F78:H78"/>
    <mergeCell ref="F79:H79"/>
    <mergeCell ref="F80:H80"/>
    <mergeCell ref="F74:H74"/>
    <mergeCell ref="F75:H75"/>
    <mergeCell ref="F76:H76"/>
    <mergeCell ref="F77:H77"/>
    <mergeCell ref="F70:H70"/>
    <mergeCell ref="F63:H63"/>
    <mergeCell ref="F64:H64"/>
    <mergeCell ref="F65:H65"/>
    <mergeCell ref="G7:J7"/>
    <mergeCell ref="F52:G52"/>
    <mergeCell ref="F53:G53"/>
    <mergeCell ref="F54:G54"/>
    <mergeCell ref="F55:G55"/>
    <mergeCell ref="F46:G46"/>
    <mergeCell ref="F47:G47"/>
    <mergeCell ref="G9:I9"/>
    <mergeCell ref="G10:I10"/>
    <mergeCell ref="F42:G42"/>
    <mergeCell ref="F43:G43"/>
    <mergeCell ref="G18:H18"/>
    <mergeCell ref="G19:H19"/>
    <mergeCell ref="G11:I11"/>
    <mergeCell ref="G14:H14"/>
    <mergeCell ref="G13:H13"/>
    <mergeCell ref="F58:G58"/>
    <mergeCell ref="F48:G48"/>
    <mergeCell ref="F49:G49"/>
    <mergeCell ref="F50:G50"/>
    <mergeCell ref="F51:G51"/>
  </mergeCells>
  <pageMargins left="0.75" right="0.75" top="1" bottom="1" header="0.4921259845" footer="0.4921259845"/>
  <pageSetup paperSize="9" scale="9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opLeftCell="E82" workbookViewId="0">
      <selection activeCell="P73" sqref="P73"/>
    </sheetView>
  </sheetViews>
  <sheetFormatPr defaultRowHeight="12.75" x14ac:dyDescent="0.2"/>
  <cols>
    <col min="1" max="1" width="34.42578125" hidden="1" customWidth="1"/>
    <col min="2" max="2" width="2.140625" hidden="1" customWidth="1"/>
    <col min="3" max="4" width="0" hidden="1" customWidth="1"/>
    <col min="5" max="5" width="35" bestFit="1" customWidth="1"/>
    <col min="7" max="7" width="9.140625" customWidth="1"/>
    <col min="8" max="8" width="30.7109375" customWidth="1"/>
    <col min="9" max="9" width="19.5703125" bestFit="1" customWidth="1"/>
    <col min="10" max="10" width="24.5703125" customWidth="1"/>
    <col min="11" max="11" width="10.5703125" customWidth="1"/>
  </cols>
  <sheetData>
    <row r="1" spans="1:11" ht="18" x14ac:dyDescent="0.25">
      <c r="A1" s="1"/>
      <c r="B1" s="1"/>
      <c r="E1" s="1" t="s">
        <v>153</v>
      </c>
    </row>
    <row r="2" spans="1:11" ht="18" x14ac:dyDescent="0.25">
      <c r="A2" s="1"/>
      <c r="B2" s="1"/>
    </row>
    <row r="3" spans="1:11" ht="15.75" x14ac:dyDescent="0.25">
      <c r="A3" s="140" t="s">
        <v>0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1" ht="8.25" customHeight="1" thickBot="1" x14ac:dyDescent="0.3">
      <c r="A4" s="31"/>
      <c r="B4" s="31"/>
      <c r="C4" s="7"/>
      <c r="D4" s="7"/>
    </row>
    <row r="5" spans="1:11" ht="13.5" thickBot="1" x14ac:dyDescent="0.25">
      <c r="A5" s="7"/>
      <c r="B5" s="7"/>
      <c r="C5" s="32"/>
      <c r="D5" s="33"/>
      <c r="E5" s="3"/>
      <c r="F5" s="3"/>
      <c r="G5" s="4" t="s">
        <v>1</v>
      </c>
      <c r="H5" s="21" t="s">
        <v>2</v>
      </c>
      <c r="I5" s="22"/>
      <c r="J5" s="23"/>
      <c r="K5" s="37"/>
    </row>
    <row r="6" spans="1:11" ht="13.5" thickBot="1" x14ac:dyDescent="0.25">
      <c r="A6" s="34"/>
      <c r="B6" s="7"/>
      <c r="C6" s="7"/>
      <c r="D6" s="35"/>
      <c r="E6" s="28" t="s">
        <v>3</v>
      </c>
      <c r="F6" s="3"/>
      <c r="G6" s="24"/>
      <c r="H6" s="25"/>
      <c r="I6" s="25"/>
      <c r="J6" s="26"/>
      <c r="K6" s="35"/>
    </row>
    <row r="7" spans="1:11" ht="13.5" thickBot="1" x14ac:dyDescent="0.25">
      <c r="A7" s="34"/>
      <c r="B7" s="7"/>
      <c r="C7" s="7"/>
      <c r="D7" s="35"/>
      <c r="E7" s="29" t="s">
        <v>4</v>
      </c>
      <c r="F7" s="3"/>
      <c r="G7" s="112" t="s">
        <v>35</v>
      </c>
      <c r="H7" s="113"/>
      <c r="I7" s="113"/>
      <c r="J7" s="114"/>
      <c r="K7" s="35"/>
    </row>
    <row r="8" spans="1:11" ht="26.25" customHeight="1" thickBot="1" x14ac:dyDescent="0.25">
      <c r="A8" s="36"/>
      <c r="B8" s="7"/>
      <c r="C8" s="35"/>
      <c r="D8" s="35"/>
      <c r="E8" s="82" t="s">
        <v>33</v>
      </c>
      <c r="F8" s="3"/>
      <c r="G8" s="81" t="s">
        <v>41</v>
      </c>
      <c r="H8" s="142" t="s">
        <v>115</v>
      </c>
      <c r="I8" s="142"/>
      <c r="J8" s="142"/>
      <c r="K8" s="35"/>
    </row>
    <row r="9" spans="1:11" ht="13.5" thickBot="1" x14ac:dyDescent="0.25">
      <c r="A9" s="34"/>
      <c r="B9" s="7"/>
      <c r="C9" s="35"/>
      <c r="D9" s="35"/>
      <c r="E9" s="28" t="s">
        <v>5</v>
      </c>
      <c r="F9" s="3"/>
      <c r="G9" s="112" t="s">
        <v>36</v>
      </c>
      <c r="H9" s="117"/>
      <c r="I9" s="117"/>
      <c r="J9" s="26"/>
      <c r="K9" s="35"/>
    </row>
    <row r="10" spans="1:11" ht="13.5" thickBot="1" x14ac:dyDescent="0.25">
      <c r="A10" s="34"/>
      <c r="B10" s="7"/>
      <c r="C10" s="35"/>
      <c r="D10" s="35"/>
      <c r="E10" s="29" t="s">
        <v>32</v>
      </c>
      <c r="F10" s="3"/>
      <c r="G10" s="118" t="s">
        <v>37</v>
      </c>
      <c r="H10" s="117"/>
      <c r="I10" s="117"/>
      <c r="J10" s="26"/>
      <c r="K10" s="35"/>
    </row>
    <row r="11" spans="1:11" ht="13.5" thickBot="1" x14ac:dyDescent="0.25">
      <c r="A11" s="34"/>
      <c r="B11" s="7"/>
      <c r="C11" s="35"/>
      <c r="D11" s="35"/>
      <c r="E11" s="29" t="s">
        <v>6</v>
      </c>
      <c r="F11" s="3"/>
      <c r="G11" s="112" t="s">
        <v>126</v>
      </c>
      <c r="H11" s="117"/>
      <c r="I11" s="117"/>
      <c r="J11" s="26"/>
      <c r="K11" s="35"/>
    </row>
    <row r="12" spans="1:11" ht="13.5" thickBot="1" x14ac:dyDescent="0.25">
      <c r="A12" s="36"/>
      <c r="B12" s="7"/>
      <c r="C12" s="7"/>
      <c r="D12" s="7"/>
      <c r="E12" s="5"/>
      <c r="F12" s="3"/>
    </row>
    <row r="13" spans="1:11" ht="13.5" thickBot="1" x14ac:dyDescent="0.25">
      <c r="A13" s="36"/>
      <c r="B13" s="7"/>
      <c r="C13" s="33"/>
      <c r="D13" s="37"/>
      <c r="E13" s="5"/>
      <c r="F13" s="3"/>
      <c r="G13" s="123" t="s">
        <v>147</v>
      </c>
      <c r="H13" s="124"/>
      <c r="I13" s="3"/>
      <c r="J13" s="3"/>
    </row>
    <row r="14" spans="1:11" ht="13.5" thickBot="1" x14ac:dyDescent="0.25">
      <c r="A14" s="34"/>
      <c r="B14" s="7"/>
      <c r="C14" s="35"/>
      <c r="D14" s="35"/>
      <c r="E14" s="30" t="s">
        <v>7</v>
      </c>
      <c r="F14" s="3"/>
      <c r="G14" s="121">
        <v>11100</v>
      </c>
      <c r="H14" s="122"/>
      <c r="I14" s="3"/>
      <c r="J14" s="3"/>
    </row>
    <row r="15" spans="1:11" ht="13.5" thickBot="1" x14ac:dyDescent="0.25">
      <c r="A15" s="34"/>
      <c r="B15" s="7"/>
      <c r="C15" s="35"/>
      <c r="D15" s="35"/>
      <c r="E15" s="28" t="s">
        <v>8</v>
      </c>
      <c r="F15" s="3"/>
      <c r="G15" s="121">
        <v>11100</v>
      </c>
      <c r="H15" s="122"/>
      <c r="I15" s="3"/>
      <c r="J15" s="3"/>
    </row>
    <row r="16" spans="1:11" ht="13.5" thickBot="1" x14ac:dyDescent="0.25">
      <c r="A16" s="34"/>
      <c r="B16" s="7"/>
      <c r="C16" s="35"/>
      <c r="D16" s="35"/>
      <c r="E16" s="29" t="s">
        <v>9</v>
      </c>
      <c r="F16" s="3"/>
      <c r="G16" s="41"/>
      <c r="H16" s="102">
        <v>5048</v>
      </c>
      <c r="I16" s="3"/>
      <c r="J16" s="3"/>
    </row>
    <row r="17" spans="1:11" ht="13.5" thickBot="1" x14ac:dyDescent="0.25">
      <c r="A17" s="6"/>
      <c r="B17" s="7"/>
      <c r="C17" s="35"/>
      <c r="D17" s="35"/>
      <c r="E17" s="6"/>
      <c r="F17" s="3"/>
      <c r="G17" s="27"/>
      <c r="H17" s="27"/>
      <c r="I17" s="3"/>
      <c r="J17" s="3"/>
    </row>
    <row r="18" spans="1:11" s="8" customFormat="1" ht="13.5" thickBot="1" x14ac:dyDescent="0.25">
      <c r="A18" s="34"/>
      <c r="B18" s="7"/>
      <c r="C18" s="35"/>
      <c r="D18" s="35"/>
      <c r="E18" s="28" t="s">
        <v>10</v>
      </c>
      <c r="F18" s="7"/>
      <c r="G18" s="112" t="s">
        <v>140</v>
      </c>
      <c r="H18" s="117"/>
      <c r="I18" s="42">
        <v>44334</v>
      </c>
      <c r="J18" s="26"/>
      <c r="K18" s="27"/>
    </row>
    <row r="19" spans="1:11" ht="13.5" thickBot="1" x14ac:dyDescent="0.25">
      <c r="A19" s="34"/>
      <c r="B19" s="7"/>
      <c r="C19" s="35"/>
      <c r="D19" s="35"/>
      <c r="E19" s="29" t="s">
        <v>11</v>
      </c>
      <c r="F19" s="3"/>
      <c r="G19" s="112" t="s">
        <v>125</v>
      </c>
      <c r="H19" s="117"/>
      <c r="I19" s="42">
        <v>44336</v>
      </c>
      <c r="J19" s="26"/>
      <c r="K19" s="27"/>
    </row>
    <row r="20" spans="1:11" x14ac:dyDescent="0.2">
      <c r="B20" s="3"/>
    </row>
    <row r="21" spans="1:11" ht="15.75" x14ac:dyDescent="0.25">
      <c r="A21" s="140" t="s">
        <v>12</v>
      </c>
      <c r="B21" s="140"/>
      <c r="C21" s="140"/>
      <c r="D21" s="140"/>
      <c r="E21" s="140"/>
      <c r="F21" s="140"/>
      <c r="G21" s="140"/>
      <c r="H21" s="140"/>
      <c r="I21" s="140"/>
      <c r="J21" s="140"/>
    </row>
    <row r="22" spans="1:11" ht="15.75" x14ac:dyDescent="0.25">
      <c r="A22" s="2"/>
      <c r="B22" s="2"/>
      <c r="C22" s="8"/>
      <c r="D22" s="8"/>
      <c r="E22" s="8"/>
      <c r="F22" s="8"/>
      <c r="G22" s="8"/>
      <c r="H22" s="8"/>
      <c r="I22" s="8"/>
      <c r="J22" s="8"/>
      <c r="K22" s="8"/>
    </row>
    <row r="23" spans="1:11" s="8" customFormat="1" ht="13.5" thickBot="1" x14ac:dyDescent="0.25">
      <c r="A23" s="9"/>
      <c r="B23" s="9"/>
      <c r="C23" s="9"/>
      <c r="D23" s="9"/>
      <c r="E23" s="10" t="s">
        <v>13</v>
      </c>
      <c r="F23" s="11" t="s">
        <v>15</v>
      </c>
      <c r="G23" s="11" t="s">
        <v>14</v>
      </c>
      <c r="H23" s="11" t="s">
        <v>16</v>
      </c>
      <c r="I23" s="11" t="s">
        <v>17</v>
      </c>
      <c r="J23" s="11" t="s">
        <v>18</v>
      </c>
      <c r="K23" s="9"/>
    </row>
    <row r="24" spans="1:11" s="9" customFormat="1" ht="12" thickBot="1" x14ac:dyDescent="0.25">
      <c r="E24" s="12" t="s">
        <v>19</v>
      </c>
      <c r="F24" s="13"/>
      <c r="G24" s="13"/>
      <c r="H24" s="13"/>
      <c r="I24" s="99">
        <v>11100</v>
      </c>
      <c r="J24" s="101">
        <v>5048</v>
      </c>
    </row>
    <row r="25" spans="1:11" s="9" customFormat="1" ht="11.25" x14ac:dyDescent="0.2">
      <c r="E25" s="15"/>
      <c r="F25" s="15" t="s">
        <v>38</v>
      </c>
      <c r="G25" s="15">
        <v>633</v>
      </c>
      <c r="H25" s="15" t="s">
        <v>106</v>
      </c>
      <c r="I25" s="48">
        <v>1250</v>
      </c>
      <c r="J25" s="48">
        <v>2323</v>
      </c>
    </row>
    <row r="26" spans="1:11" s="9" customFormat="1" ht="11.25" x14ac:dyDescent="0.2">
      <c r="E26" s="16"/>
      <c r="F26" s="16" t="s">
        <v>38</v>
      </c>
      <c r="G26" s="16">
        <v>634</v>
      </c>
      <c r="H26" s="16" t="s">
        <v>116</v>
      </c>
      <c r="I26" s="100">
        <v>1250</v>
      </c>
      <c r="J26" s="16">
        <v>200</v>
      </c>
    </row>
    <row r="27" spans="1:11" s="9" customFormat="1" ht="11.25" x14ac:dyDescent="0.2">
      <c r="E27" s="16"/>
      <c r="F27" s="16" t="s">
        <v>38</v>
      </c>
      <c r="G27" s="16">
        <v>637</v>
      </c>
      <c r="H27" s="16" t="s">
        <v>46</v>
      </c>
      <c r="I27" s="100">
        <v>8600</v>
      </c>
      <c r="J27" s="100">
        <v>2525</v>
      </c>
    </row>
    <row r="28" spans="1:11" s="9" customFormat="1" ht="11.25" x14ac:dyDescent="0.2">
      <c r="E28" s="16"/>
      <c r="F28" s="16"/>
      <c r="G28" s="16"/>
      <c r="H28" s="16"/>
      <c r="I28" s="16"/>
      <c r="J28" s="16"/>
    </row>
    <row r="29" spans="1:11" s="9" customFormat="1" ht="11.25" x14ac:dyDescent="0.2">
      <c r="E29" s="16"/>
      <c r="F29" s="16"/>
      <c r="G29" s="16"/>
      <c r="H29" s="16"/>
      <c r="I29" s="16"/>
      <c r="J29" s="16"/>
    </row>
    <row r="30" spans="1:11" s="9" customFormat="1" ht="11.25" x14ac:dyDescent="0.2">
      <c r="E30" s="16"/>
      <c r="F30" s="16"/>
      <c r="G30" s="16"/>
      <c r="H30" s="16"/>
      <c r="I30" s="16"/>
      <c r="J30" s="16"/>
    </row>
    <row r="31" spans="1:11" s="9" customFormat="1" ht="11.25" x14ac:dyDescent="0.2">
      <c r="E31" s="16"/>
      <c r="F31" s="16"/>
      <c r="G31" s="16"/>
      <c r="H31" s="16"/>
      <c r="I31" s="16"/>
      <c r="J31" s="16"/>
    </row>
    <row r="32" spans="1:11" s="9" customFormat="1" ht="12" thickBot="1" x14ac:dyDescent="0.25">
      <c r="E32" s="17"/>
      <c r="F32" s="17"/>
      <c r="G32" s="17"/>
      <c r="H32" s="17"/>
      <c r="I32" s="17"/>
      <c r="J32" s="17"/>
    </row>
    <row r="33" spans="5:10" s="9" customFormat="1" ht="12" thickBot="1" x14ac:dyDescent="0.25">
      <c r="E33" s="12" t="s">
        <v>20</v>
      </c>
      <c r="F33" s="13"/>
      <c r="G33" s="13"/>
      <c r="H33" s="13"/>
      <c r="I33" s="13"/>
      <c r="J33" s="14"/>
    </row>
    <row r="34" spans="5:10" s="9" customFormat="1" ht="11.25" x14ac:dyDescent="0.2">
      <c r="E34" s="15"/>
      <c r="F34" s="15"/>
      <c r="G34" s="15"/>
      <c r="H34" s="15"/>
      <c r="I34" s="15"/>
      <c r="J34" s="15"/>
    </row>
    <row r="35" spans="5:10" s="9" customFormat="1" ht="11.25" x14ac:dyDescent="0.2">
      <c r="E35" s="16"/>
      <c r="F35" s="16"/>
      <c r="G35" s="16"/>
      <c r="H35" s="16"/>
      <c r="I35" s="16"/>
      <c r="J35" s="16"/>
    </row>
    <row r="36" spans="5:10" s="9" customFormat="1" ht="11.25" x14ac:dyDescent="0.2">
      <c r="E36" s="16"/>
      <c r="F36" s="16"/>
      <c r="G36" s="16"/>
      <c r="H36" s="16"/>
      <c r="I36" s="16"/>
      <c r="J36" s="16"/>
    </row>
    <row r="37" spans="5:10" s="9" customFormat="1" ht="11.25" x14ac:dyDescent="0.2">
      <c r="E37" s="16"/>
      <c r="F37" s="16"/>
      <c r="G37" s="16"/>
      <c r="H37" s="16"/>
      <c r="I37" s="16"/>
      <c r="J37" s="16"/>
    </row>
    <row r="38" spans="5:10" s="9" customFormat="1" ht="12" thickBot="1" x14ac:dyDescent="0.25">
      <c r="E38" s="17"/>
      <c r="F38" s="17"/>
      <c r="G38" s="17"/>
      <c r="H38" s="17"/>
      <c r="I38" s="17"/>
      <c r="J38" s="17"/>
    </row>
    <row r="39" spans="5:10" s="9" customFormat="1" ht="12" thickBot="1" x14ac:dyDescent="0.25">
      <c r="E39" s="18" t="s">
        <v>21</v>
      </c>
      <c r="F39" s="13"/>
      <c r="G39" s="13"/>
      <c r="H39" s="13"/>
      <c r="I39" s="99">
        <v>11100</v>
      </c>
      <c r="J39" s="101">
        <v>5048</v>
      </c>
    </row>
    <row r="40" spans="5:10" s="9" customFormat="1" ht="11.25" x14ac:dyDescent="0.2"/>
    <row r="41" spans="5:10" s="9" customFormat="1" ht="11.25" x14ac:dyDescent="0.2"/>
    <row r="42" spans="5:10" s="9" customFormat="1" ht="12" thickBot="1" x14ac:dyDescent="0.25">
      <c r="E42" s="10" t="s">
        <v>22</v>
      </c>
      <c r="F42" s="119" t="s">
        <v>14</v>
      </c>
      <c r="G42" s="120"/>
      <c r="H42" s="11" t="s">
        <v>23</v>
      </c>
      <c r="I42" s="11" t="s">
        <v>17</v>
      </c>
      <c r="J42" s="11" t="s">
        <v>18</v>
      </c>
    </row>
    <row r="43" spans="5:10" s="9" customFormat="1" ht="12" thickBot="1" x14ac:dyDescent="0.25">
      <c r="E43" s="12" t="s">
        <v>24</v>
      </c>
      <c r="F43" s="106"/>
      <c r="G43" s="107"/>
      <c r="H43" s="13"/>
      <c r="I43" s="13">
        <v>0</v>
      </c>
      <c r="J43" s="14">
        <v>0</v>
      </c>
    </row>
    <row r="44" spans="5:10" s="9" customFormat="1" ht="11.25" x14ac:dyDescent="0.2">
      <c r="E44" s="15"/>
      <c r="F44" s="115">
        <v>223</v>
      </c>
      <c r="G44" s="116"/>
      <c r="H44" s="15" t="s">
        <v>117</v>
      </c>
      <c r="I44" s="15">
        <v>0</v>
      </c>
      <c r="J44" s="15">
        <v>0</v>
      </c>
    </row>
    <row r="45" spans="5:10" s="9" customFormat="1" ht="11.25" x14ac:dyDescent="0.2">
      <c r="E45" s="16"/>
      <c r="F45" s="108"/>
      <c r="G45" s="109"/>
      <c r="H45" s="16"/>
      <c r="I45" s="16"/>
      <c r="J45" s="16"/>
    </row>
    <row r="46" spans="5:10" s="9" customFormat="1" ht="12" thickBot="1" x14ac:dyDescent="0.25">
      <c r="E46" s="16"/>
      <c r="F46" s="108"/>
      <c r="G46" s="109"/>
      <c r="H46" s="16"/>
      <c r="I46" s="16"/>
      <c r="J46" s="16"/>
    </row>
    <row r="47" spans="5:10" s="9" customFormat="1" ht="12" thickBot="1" x14ac:dyDescent="0.25">
      <c r="E47" s="12" t="s">
        <v>25</v>
      </c>
      <c r="F47" s="106"/>
      <c r="G47" s="107"/>
      <c r="H47" s="13"/>
      <c r="I47" s="13"/>
      <c r="J47" s="14"/>
    </row>
    <row r="48" spans="5:10" s="9" customFormat="1" ht="11.25" x14ac:dyDescent="0.2">
      <c r="E48" s="15"/>
      <c r="F48" s="115"/>
      <c r="G48" s="116"/>
      <c r="H48" s="15"/>
      <c r="I48" s="15"/>
      <c r="J48" s="15"/>
    </row>
    <row r="49" spans="1:11" s="9" customFormat="1" ht="11.25" x14ac:dyDescent="0.2">
      <c r="E49" s="16"/>
      <c r="F49" s="108"/>
      <c r="G49" s="109"/>
      <c r="H49" s="16"/>
      <c r="I49" s="16"/>
      <c r="J49" s="16"/>
    </row>
    <row r="50" spans="1:11" s="9" customFormat="1" ht="11.25" x14ac:dyDescent="0.2">
      <c r="E50" s="16"/>
      <c r="F50" s="108"/>
      <c r="G50" s="109"/>
      <c r="H50" s="16"/>
      <c r="I50" s="16"/>
      <c r="J50" s="16"/>
    </row>
    <row r="51" spans="1:11" s="9" customFormat="1" ht="12" thickBot="1" x14ac:dyDescent="0.25">
      <c r="E51" s="16"/>
      <c r="F51" s="108"/>
      <c r="G51" s="109"/>
      <c r="H51" s="16"/>
      <c r="I51" s="16"/>
      <c r="J51" s="16"/>
    </row>
    <row r="52" spans="1:11" s="9" customFormat="1" ht="12" thickBot="1" x14ac:dyDescent="0.25">
      <c r="E52" s="18" t="s">
        <v>21</v>
      </c>
      <c r="F52" s="106"/>
      <c r="G52" s="107"/>
      <c r="H52" s="13"/>
      <c r="I52" s="13">
        <v>0</v>
      </c>
      <c r="J52" s="14">
        <v>0</v>
      </c>
    </row>
    <row r="53" spans="1:11" s="9" customFormat="1" x14ac:dyDescent="0.2">
      <c r="A53"/>
      <c r="B53"/>
      <c r="C53"/>
      <c r="D53"/>
      <c r="E53"/>
      <c r="F53"/>
      <c r="G53"/>
      <c r="H53"/>
      <c r="I53"/>
      <c r="J53"/>
      <c r="K53"/>
    </row>
    <row r="54" spans="1:11" ht="15.75" x14ac:dyDescent="0.25">
      <c r="A54" s="140" t="s">
        <v>26</v>
      </c>
      <c r="B54" s="140"/>
      <c r="C54" s="140"/>
      <c r="D54" s="140"/>
      <c r="E54" s="140"/>
      <c r="F54" s="140"/>
      <c r="G54" s="140"/>
      <c r="H54" s="140"/>
      <c r="I54" s="140"/>
      <c r="J54" s="140"/>
    </row>
    <row r="55" spans="1:11" x14ac:dyDescent="0.2">
      <c r="A55" s="19"/>
    </row>
    <row r="56" spans="1:11" ht="22.5" x14ac:dyDescent="0.2">
      <c r="A56" s="9"/>
      <c r="B56" s="9"/>
      <c r="C56" s="9"/>
      <c r="D56" s="9"/>
      <c r="E56" s="59" t="s">
        <v>27</v>
      </c>
      <c r="F56" s="150" t="s">
        <v>28</v>
      </c>
      <c r="G56" s="150"/>
      <c r="H56" s="150"/>
      <c r="I56" s="59" t="s">
        <v>29</v>
      </c>
      <c r="J56" s="60" t="s">
        <v>39</v>
      </c>
      <c r="K56" s="61" t="s">
        <v>40</v>
      </c>
    </row>
    <row r="57" spans="1:11" x14ac:dyDescent="0.2">
      <c r="A57" s="9"/>
      <c r="B57" s="9"/>
      <c r="C57" s="9"/>
      <c r="D57" s="9"/>
      <c r="E57" s="143" t="s">
        <v>72</v>
      </c>
      <c r="F57" s="134" t="s">
        <v>73</v>
      </c>
      <c r="G57" s="134"/>
      <c r="H57" s="134"/>
      <c r="I57" s="83">
        <v>8</v>
      </c>
      <c r="J57" s="70">
        <v>8</v>
      </c>
      <c r="K57" s="71">
        <v>8</v>
      </c>
    </row>
    <row r="58" spans="1:11" x14ac:dyDescent="0.2">
      <c r="A58" s="9"/>
      <c r="B58" s="9"/>
      <c r="C58" s="9"/>
      <c r="D58" s="9"/>
      <c r="E58" s="144"/>
      <c r="F58" s="134" t="s">
        <v>137</v>
      </c>
      <c r="G58" s="134"/>
      <c r="H58" s="134"/>
      <c r="I58" s="83">
        <v>185</v>
      </c>
      <c r="J58" s="70">
        <v>184</v>
      </c>
      <c r="K58" s="71">
        <v>178</v>
      </c>
    </row>
    <row r="59" spans="1:11" x14ac:dyDescent="0.2">
      <c r="A59" s="9"/>
      <c r="B59" s="9"/>
      <c r="C59" s="9"/>
      <c r="D59" s="9"/>
      <c r="E59" s="144"/>
      <c r="F59" s="146" t="s">
        <v>148</v>
      </c>
      <c r="G59" s="146"/>
      <c r="H59" s="146"/>
      <c r="I59" s="83">
        <v>75</v>
      </c>
      <c r="J59" s="70">
        <v>90</v>
      </c>
      <c r="K59" s="71">
        <v>87</v>
      </c>
    </row>
    <row r="60" spans="1:11" x14ac:dyDescent="0.2">
      <c r="A60" s="9"/>
      <c r="B60" s="9"/>
      <c r="C60" s="9"/>
      <c r="D60" s="9"/>
      <c r="E60" s="144"/>
      <c r="F60" s="134" t="s">
        <v>138</v>
      </c>
      <c r="G60" s="134"/>
      <c r="H60" s="134"/>
      <c r="I60" s="83">
        <v>40</v>
      </c>
      <c r="J60" s="70">
        <v>6</v>
      </c>
      <c r="K60" s="71">
        <v>12</v>
      </c>
    </row>
    <row r="61" spans="1:11" ht="23.25" customHeight="1" x14ac:dyDescent="0.2">
      <c r="A61" s="9"/>
      <c r="B61" s="9"/>
      <c r="C61" s="9"/>
      <c r="D61" s="9"/>
      <c r="E61" s="144"/>
      <c r="F61" s="134" t="s">
        <v>74</v>
      </c>
      <c r="G61" s="134"/>
      <c r="H61" s="134"/>
      <c r="I61" s="83">
        <v>9</v>
      </c>
      <c r="J61" s="70">
        <v>4</v>
      </c>
      <c r="K61" s="71">
        <v>4</v>
      </c>
    </row>
    <row r="62" spans="1:11" ht="12.75" customHeight="1" x14ac:dyDescent="0.2">
      <c r="A62" s="9"/>
      <c r="B62" s="9"/>
      <c r="C62" s="9"/>
      <c r="D62" s="9"/>
      <c r="E62" s="144"/>
      <c r="F62" s="147" t="s">
        <v>75</v>
      </c>
      <c r="G62" s="148"/>
      <c r="H62" s="149"/>
      <c r="I62" s="83">
        <v>18</v>
      </c>
      <c r="J62" s="70">
        <v>2</v>
      </c>
      <c r="K62" s="71">
        <v>2</v>
      </c>
    </row>
    <row r="63" spans="1:11" x14ac:dyDescent="0.2">
      <c r="A63" s="9"/>
      <c r="B63" s="9"/>
      <c r="C63" s="9"/>
      <c r="D63" s="9"/>
      <c r="E63" s="144"/>
      <c r="F63" s="135" t="s">
        <v>76</v>
      </c>
      <c r="G63" s="135"/>
      <c r="H63" s="135"/>
      <c r="I63" s="83">
        <v>9</v>
      </c>
      <c r="J63" s="70">
        <v>0</v>
      </c>
      <c r="K63" s="71">
        <v>0</v>
      </c>
    </row>
    <row r="64" spans="1:11" x14ac:dyDescent="0.2">
      <c r="A64" s="9"/>
      <c r="B64" s="9"/>
      <c r="C64" s="9"/>
      <c r="D64" s="9"/>
      <c r="E64" s="144"/>
      <c r="F64" s="135" t="s">
        <v>77</v>
      </c>
      <c r="G64" s="135"/>
      <c r="H64" s="135"/>
      <c r="I64" s="83">
        <v>9</v>
      </c>
      <c r="J64" s="70">
        <v>1</v>
      </c>
      <c r="K64" s="71">
        <v>1</v>
      </c>
    </row>
    <row r="65" spans="1:11" ht="27" customHeight="1" x14ac:dyDescent="0.2">
      <c r="A65" s="9"/>
      <c r="B65" s="9"/>
      <c r="C65" s="9"/>
      <c r="D65" s="9"/>
      <c r="E65" s="144"/>
      <c r="F65" s="134" t="s">
        <v>78</v>
      </c>
      <c r="G65" s="134"/>
      <c r="H65" s="134"/>
      <c r="I65" s="83">
        <v>3</v>
      </c>
      <c r="J65" s="70">
        <v>3</v>
      </c>
      <c r="K65" s="71">
        <v>3</v>
      </c>
    </row>
    <row r="66" spans="1:11" ht="24.75" customHeight="1" x14ac:dyDescent="0.2">
      <c r="A66" s="9"/>
      <c r="B66" s="9"/>
      <c r="C66" s="9"/>
      <c r="D66" s="9"/>
      <c r="E66" s="144"/>
      <c r="F66" s="134" t="s">
        <v>79</v>
      </c>
      <c r="G66" s="134"/>
      <c r="H66" s="134"/>
      <c r="I66" s="83">
        <v>15</v>
      </c>
      <c r="J66" s="70">
        <v>15</v>
      </c>
      <c r="K66" s="71">
        <v>16</v>
      </c>
    </row>
    <row r="67" spans="1:11" x14ac:dyDescent="0.2">
      <c r="A67" s="9"/>
      <c r="B67" s="9"/>
      <c r="C67" s="9"/>
      <c r="D67" s="9"/>
      <c r="E67" s="144"/>
      <c r="F67" s="135" t="str">
        <f>F59</f>
        <v>- z toho deti a mládež.</v>
      </c>
      <c r="G67" s="135"/>
      <c r="H67" s="135"/>
      <c r="I67" s="83">
        <v>7</v>
      </c>
      <c r="J67" s="70">
        <v>7</v>
      </c>
      <c r="K67" s="71">
        <v>8</v>
      </c>
    </row>
    <row r="68" spans="1:11" ht="26.25" customHeight="1" x14ac:dyDescent="0.2">
      <c r="A68" s="9"/>
      <c r="B68" s="9"/>
      <c r="C68" s="9"/>
      <c r="D68" s="9"/>
      <c r="E68" s="144"/>
      <c r="F68" s="134" t="s">
        <v>80</v>
      </c>
      <c r="G68" s="134"/>
      <c r="H68" s="134"/>
      <c r="I68" s="83">
        <v>10</v>
      </c>
      <c r="J68" s="70">
        <v>2</v>
      </c>
      <c r="K68" s="71">
        <v>11</v>
      </c>
    </row>
    <row r="69" spans="1:11" ht="24.75" customHeight="1" x14ac:dyDescent="0.2">
      <c r="A69" s="9"/>
      <c r="B69" s="9"/>
      <c r="C69" s="9"/>
      <c r="D69" s="9"/>
      <c r="E69" s="144"/>
      <c r="F69" s="134" t="s">
        <v>81</v>
      </c>
      <c r="G69" s="134"/>
      <c r="H69" s="134"/>
      <c r="I69" s="83">
        <v>4</v>
      </c>
      <c r="J69" s="70">
        <v>1</v>
      </c>
      <c r="K69" s="71">
        <v>4</v>
      </c>
    </row>
    <row r="70" spans="1:11" x14ac:dyDescent="0.2">
      <c r="A70" s="9"/>
      <c r="B70" s="9"/>
      <c r="C70" s="9"/>
      <c r="D70" s="9"/>
      <c r="E70" s="144"/>
      <c r="F70" s="134" t="s">
        <v>82</v>
      </c>
      <c r="G70" s="134"/>
      <c r="H70" s="134"/>
      <c r="I70" s="83">
        <v>200</v>
      </c>
      <c r="J70" s="70">
        <v>199</v>
      </c>
      <c r="K70" s="71">
        <v>194</v>
      </c>
    </row>
    <row r="71" spans="1:11" s="9" customFormat="1" ht="11.25" x14ac:dyDescent="0.2">
      <c r="E71" s="145"/>
      <c r="F71" s="146" t="s">
        <v>149</v>
      </c>
      <c r="G71" s="146"/>
      <c r="H71" s="146"/>
      <c r="I71" s="83">
        <v>82</v>
      </c>
      <c r="J71" s="70">
        <v>97</v>
      </c>
      <c r="K71" s="71">
        <v>95</v>
      </c>
    </row>
    <row r="72" spans="1:11" s="9" customFormat="1" x14ac:dyDescent="0.2">
      <c r="A72"/>
      <c r="B72"/>
      <c r="C72"/>
      <c r="D72"/>
      <c r="E72" s="144" t="s">
        <v>83</v>
      </c>
      <c r="F72" s="134" t="s">
        <v>84</v>
      </c>
      <c r="G72" s="134"/>
      <c r="H72" s="134"/>
      <c r="I72" s="83">
        <v>90</v>
      </c>
      <c r="J72" s="70">
        <v>11</v>
      </c>
      <c r="K72" s="71">
        <v>12</v>
      </c>
    </row>
    <row r="73" spans="1:11" s="9" customFormat="1" x14ac:dyDescent="0.2">
      <c r="A73"/>
      <c r="B73"/>
      <c r="C73"/>
      <c r="D73"/>
      <c r="E73" s="144"/>
      <c r="F73" s="134" t="s">
        <v>85</v>
      </c>
      <c r="G73" s="134"/>
      <c r="H73" s="134"/>
      <c r="I73" s="83">
        <v>15</v>
      </c>
      <c r="J73" s="70">
        <v>2</v>
      </c>
      <c r="K73" s="71">
        <v>1</v>
      </c>
    </row>
    <row r="74" spans="1:11" ht="26.25" customHeight="1" x14ac:dyDescent="0.2">
      <c r="E74" s="143" t="s">
        <v>86</v>
      </c>
      <c r="F74" s="134" t="s">
        <v>87</v>
      </c>
      <c r="G74" s="134"/>
      <c r="H74" s="134"/>
      <c r="I74" s="83">
        <v>3</v>
      </c>
      <c r="J74" s="84">
        <v>0</v>
      </c>
      <c r="K74" s="84">
        <v>1</v>
      </c>
    </row>
    <row r="75" spans="1:11" x14ac:dyDescent="0.2">
      <c r="E75" s="144"/>
      <c r="F75" s="134" t="s">
        <v>88</v>
      </c>
      <c r="G75" s="134"/>
      <c r="H75" s="134"/>
      <c r="I75" s="83">
        <v>2</v>
      </c>
      <c r="J75" s="84">
        <v>0</v>
      </c>
      <c r="K75" s="84">
        <v>0</v>
      </c>
    </row>
    <row r="76" spans="1:11" x14ac:dyDescent="0.2">
      <c r="E76" s="144"/>
      <c r="F76" s="134" t="s">
        <v>89</v>
      </c>
      <c r="G76" s="134"/>
      <c r="H76" s="134"/>
      <c r="I76" s="83">
        <v>12</v>
      </c>
      <c r="J76" s="84">
        <v>0</v>
      </c>
      <c r="K76" s="84">
        <v>0</v>
      </c>
    </row>
    <row r="77" spans="1:11" x14ac:dyDescent="0.2">
      <c r="E77" s="144"/>
      <c r="F77" s="134" t="s">
        <v>90</v>
      </c>
      <c r="G77" s="134"/>
      <c r="H77" s="134"/>
      <c r="I77" s="83">
        <v>1</v>
      </c>
      <c r="J77" s="84">
        <v>0</v>
      </c>
      <c r="K77" s="84">
        <v>0</v>
      </c>
    </row>
    <row r="78" spans="1:11" x14ac:dyDescent="0.2">
      <c r="E78" s="144"/>
      <c r="F78" s="134" t="s">
        <v>91</v>
      </c>
      <c r="G78" s="134"/>
      <c r="H78" s="134"/>
      <c r="I78" s="84">
        <v>2</v>
      </c>
      <c r="J78" s="84">
        <v>0</v>
      </c>
      <c r="K78" s="84">
        <v>0</v>
      </c>
    </row>
    <row r="79" spans="1:11" x14ac:dyDescent="0.2">
      <c r="E79" s="144"/>
      <c r="F79" s="134" t="s">
        <v>92</v>
      </c>
      <c r="G79" s="134"/>
      <c r="H79" s="134"/>
      <c r="I79" s="84">
        <v>1</v>
      </c>
      <c r="J79" s="84">
        <v>0</v>
      </c>
      <c r="K79" s="84">
        <v>0</v>
      </c>
    </row>
    <row r="80" spans="1:11" x14ac:dyDescent="0.2">
      <c r="E80" s="144"/>
      <c r="F80" s="151" t="s">
        <v>150</v>
      </c>
      <c r="G80" s="152"/>
      <c r="H80" s="153"/>
      <c r="I80" s="84">
        <v>5</v>
      </c>
      <c r="J80" s="84">
        <v>0</v>
      </c>
      <c r="K80" s="84">
        <v>0</v>
      </c>
    </row>
    <row r="81" spans="5:19" x14ac:dyDescent="0.2">
      <c r="E81" s="144"/>
      <c r="F81" s="147" t="s">
        <v>151</v>
      </c>
      <c r="G81" s="148"/>
      <c r="H81" s="149"/>
      <c r="I81" s="84">
        <v>60</v>
      </c>
      <c r="J81" s="84">
        <v>0</v>
      </c>
      <c r="K81" s="84">
        <v>0</v>
      </c>
    </row>
    <row r="82" spans="5:19" x14ac:dyDescent="0.2">
      <c r="E82" s="144"/>
      <c r="F82" s="154" t="s">
        <v>148</v>
      </c>
      <c r="G82" s="155"/>
      <c r="H82" s="156"/>
      <c r="I82" s="84">
        <v>15</v>
      </c>
      <c r="J82" s="84">
        <v>0</v>
      </c>
      <c r="K82" s="84">
        <v>0</v>
      </c>
    </row>
    <row r="83" spans="5:19" x14ac:dyDescent="0.2">
      <c r="E83" s="144"/>
      <c r="F83" s="134" t="s">
        <v>93</v>
      </c>
      <c r="G83" s="134"/>
      <c r="H83" s="134"/>
      <c r="I83" s="84">
        <v>26</v>
      </c>
      <c r="J83" s="84">
        <v>0</v>
      </c>
      <c r="K83" s="84">
        <v>1</v>
      </c>
    </row>
    <row r="84" spans="5:19" x14ac:dyDescent="0.2">
      <c r="E84" s="144"/>
      <c r="F84" s="146" t="s">
        <v>148</v>
      </c>
      <c r="G84" s="146"/>
      <c r="H84" s="146"/>
      <c r="I84" s="84">
        <v>17</v>
      </c>
      <c r="J84" s="84">
        <v>0</v>
      </c>
      <c r="K84" s="84">
        <v>0</v>
      </c>
    </row>
    <row r="85" spans="5:19" x14ac:dyDescent="0.2">
      <c r="E85" s="144"/>
      <c r="F85" s="134" t="s">
        <v>94</v>
      </c>
      <c r="G85" s="134"/>
      <c r="H85" s="134"/>
      <c r="I85" s="84">
        <v>350</v>
      </c>
      <c r="J85" s="84">
        <v>0</v>
      </c>
      <c r="K85" s="84">
        <v>30</v>
      </c>
    </row>
    <row r="86" spans="5:19" x14ac:dyDescent="0.2">
      <c r="E86" s="144"/>
      <c r="F86" s="146" t="s">
        <v>148</v>
      </c>
      <c r="G86" s="146"/>
      <c r="H86" s="146"/>
      <c r="I86" s="84">
        <v>200</v>
      </c>
      <c r="J86" s="84">
        <v>0</v>
      </c>
      <c r="K86" s="84">
        <v>0</v>
      </c>
    </row>
    <row r="87" spans="5:19" x14ac:dyDescent="0.2">
      <c r="E87" s="96"/>
      <c r="F87" s="154" t="s">
        <v>145</v>
      </c>
      <c r="G87" s="155"/>
      <c r="H87" s="156"/>
      <c r="I87" s="84">
        <v>2</v>
      </c>
      <c r="J87" s="84">
        <v>2</v>
      </c>
      <c r="K87" s="84">
        <v>2</v>
      </c>
      <c r="S87" s="98"/>
    </row>
    <row r="88" spans="5:19" ht="15" customHeight="1" x14ac:dyDescent="0.2">
      <c r="E88" s="96"/>
      <c r="F88" s="159" t="s">
        <v>146</v>
      </c>
      <c r="G88" s="160"/>
      <c r="H88" s="161"/>
      <c r="I88" s="84">
        <v>20</v>
      </c>
      <c r="J88" s="84">
        <v>20</v>
      </c>
      <c r="K88" s="84">
        <v>20</v>
      </c>
    </row>
    <row r="89" spans="5:19" ht="15" customHeight="1" x14ac:dyDescent="0.2">
      <c r="E89" s="97"/>
      <c r="F89" s="154" t="s">
        <v>148</v>
      </c>
      <c r="G89" s="155"/>
      <c r="H89" s="156"/>
      <c r="I89" s="84">
        <v>10</v>
      </c>
      <c r="J89" s="84">
        <v>10</v>
      </c>
      <c r="K89" s="84">
        <v>10</v>
      </c>
    </row>
    <row r="90" spans="5:19" x14ac:dyDescent="0.2">
      <c r="E90" s="143" t="s">
        <v>98</v>
      </c>
      <c r="F90" s="134" t="s">
        <v>95</v>
      </c>
      <c r="G90" s="134"/>
      <c r="H90" s="134"/>
      <c r="I90" s="84">
        <v>11</v>
      </c>
      <c r="J90" s="84">
        <v>6</v>
      </c>
      <c r="K90" s="84">
        <v>11</v>
      </c>
    </row>
    <row r="91" spans="5:19" x14ac:dyDescent="0.2">
      <c r="E91" s="145"/>
      <c r="F91" s="134" t="s">
        <v>96</v>
      </c>
      <c r="G91" s="134"/>
      <c r="H91" s="134"/>
      <c r="I91" s="84" t="s">
        <v>97</v>
      </c>
      <c r="J91" s="84">
        <v>6</v>
      </c>
      <c r="K91" s="84">
        <v>11</v>
      </c>
    </row>
    <row r="92" spans="5:19" ht="42.75" customHeight="1" x14ac:dyDescent="0.2">
      <c r="E92" s="45"/>
      <c r="F92" s="45"/>
      <c r="G92" s="45"/>
      <c r="H92" s="46"/>
      <c r="I92" s="47"/>
    </row>
    <row r="93" spans="5:19" ht="13.5" thickBot="1" x14ac:dyDescent="0.25">
      <c r="E93" s="20" t="s">
        <v>30</v>
      </c>
    </row>
    <row r="94" spans="5:19" ht="308.25" customHeight="1" thickBot="1" x14ac:dyDescent="0.25">
      <c r="E94" s="157" t="s">
        <v>159</v>
      </c>
      <c r="F94" s="142"/>
      <c r="G94" s="142"/>
      <c r="H94" s="142"/>
      <c r="I94" s="158"/>
    </row>
    <row r="95" spans="5:19" ht="13.5" thickBot="1" x14ac:dyDescent="0.25"/>
    <row r="96" spans="5:19" ht="13.5" thickBot="1" x14ac:dyDescent="0.25">
      <c r="E96" s="50" t="s">
        <v>31</v>
      </c>
      <c r="F96" s="49"/>
      <c r="G96" s="49"/>
      <c r="H96" s="49"/>
      <c r="I96" s="73"/>
    </row>
  </sheetData>
  <mergeCells count="65">
    <mergeCell ref="E94:I94"/>
    <mergeCell ref="E90:E91"/>
    <mergeCell ref="F84:H84"/>
    <mergeCell ref="F85:H85"/>
    <mergeCell ref="F86:H86"/>
    <mergeCell ref="F90:H90"/>
    <mergeCell ref="F91:H91"/>
    <mergeCell ref="F87:H87"/>
    <mergeCell ref="F88:H88"/>
    <mergeCell ref="F89:H89"/>
    <mergeCell ref="F76:H76"/>
    <mergeCell ref="F77:H77"/>
    <mergeCell ref="F78:H78"/>
    <mergeCell ref="F79:H79"/>
    <mergeCell ref="F83:H83"/>
    <mergeCell ref="F80:H80"/>
    <mergeCell ref="F81:H81"/>
    <mergeCell ref="F82:H82"/>
    <mergeCell ref="F66:H66"/>
    <mergeCell ref="F57:H57"/>
    <mergeCell ref="F58:H58"/>
    <mergeCell ref="F59:H59"/>
    <mergeCell ref="F60:H60"/>
    <mergeCell ref="F61:H61"/>
    <mergeCell ref="F50:G50"/>
    <mergeCell ref="F51:G51"/>
    <mergeCell ref="F52:G52"/>
    <mergeCell ref="A54:J54"/>
    <mergeCell ref="F56:H56"/>
    <mergeCell ref="E57:E71"/>
    <mergeCell ref="E72:E73"/>
    <mergeCell ref="E74:E86"/>
    <mergeCell ref="F72:H72"/>
    <mergeCell ref="F73:H73"/>
    <mergeCell ref="F74:H74"/>
    <mergeCell ref="F75:H75"/>
    <mergeCell ref="F67:H67"/>
    <mergeCell ref="F68:H68"/>
    <mergeCell ref="F69:H69"/>
    <mergeCell ref="F70:H70"/>
    <mergeCell ref="F71:H71"/>
    <mergeCell ref="F62:H62"/>
    <mergeCell ref="F63:H63"/>
    <mergeCell ref="F64:H64"/>
    <mergeCell ref="F65:H65"/>
    <mergeCell ref="F49:G49"/>
    <mergeCell ref="F43:G43"/>
    <mergeCell ref="F44:G44"/>
    <mergeCell ref="F45:G45"/>
    <mergeCell ref="F46:G46"/>
    <mergeCell ref="F47:G47"/>
    <mergeCell ref="F48:G48"/>
    <mergeCell ref="F42:G42"/>
    <mergeCell ref="A3:J3"/>
    <mergeCell ref="G7:J7"/>
    <mergeCell ref="G9:I9"/>
    <mergeCell ref="G10:I10"/>
    <mergeCell ref="G11:I11"/>
    <mergeCell ref="G13:H13"/>
    <mergeCell ref="G14:H14"/>
    <mergeCell ref="G15:H15"/>
    <mergeCell ref="G18:H18"/>
    <mergeCell ref="G19:H19"/>
    <mergeCell ref="A21:J21"/>
    <mergeCell ref="H8:J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opLeftCell="E52" workbookViewId="0">
      <selection activeCell="R71" sqref="R71"/>
    </sheetView>
  </sheetViews>
  <sheetFormatPr defaultRowHeight="12.75" x14ac:dyDescent="0.2"/>
  <cols>
    <col min="1" max="1" width="34.42578125" hidden="1" customWidth="1"/>
    <col min="2" max="2" width="2.140625" hidden="1" customWidth="1"/>
    <col min="3" max="4" width="0" hidden="1" customWidth="1"/>
    <col min="5" max="5" width="35" bestFit="1" customWidth="1"/>
    <col min="7" max="7" width="9.140625" customWidth="1"/>
    <col min="8" max="8" width="30.7109375" customWidth="1"/>
    <col min="9" max="9" width="19.5703125" bestFit="1" customWidth="1"/>
    <col min="10" max="10" width="24.5703125" customWidth="1"/>
    <col min="11" max="11" width="10.5703125" customWidth="1"/>
  </cols>
  <sheetData>
    <row r="1" spans="1:11" ht="18" x14ac:dyDescent="0.25">
      <c r="A1" s="1"/>
      <c r="B1" s="1"/>
      <c r="E1" s="1" t="s">
        <v>152</v>
      </c>
    </row>
    <row r="2" spans="1:11" ht="18" x14ac:dyDescent="0.25">
      <c r="A2" s="1"/>
      <c r="B2" s="1"/>
    </row>
    <row r="3" spans="1:11" ht="15.75" x14ac:dyDescent="0.25">
      <c r="A3" s="140" t="s">
        <v>0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1" ht="8.25" customHeight="1" thickBot="1" x14ac:dyDescent="0.3">
      <c r="A4" s="31"/>
      <c r="B4" s="31"/>
      <c r="C4" s="7"/>
      <c r="D4" s="7"/>
    </row>
    <row r="5" spans="1:11" ht="13.5" thickBot="1" x14ac:dyDescent="0.25">
      <c r="A5" s="7"/>
      <c r="B5" s="7"/>
      <c r="C5" s="32"/>
      <c r="D5" s="33"/>
      <c r="E5" s="3"/>
      <c r="F5" s="3"/>
      <c r="G5" s="4" t="s">
        <v>1</v>
      </c>
      <c r="H5" s="21" t="s">
        <v>2</v>
      </c>
      <c r="I5" s="22"/>
      <c r="J5" s="23"/>
      <c r="K5" s="37"/>
    </row>
    <row r="6" spans="1:11" ht="13.5" thickBot="1" x14ac:dyDescent="0.25">
      <c r="A6" s="34"/>
      <c r="B6" s="7"/>
      <c r="C6" s="7"/>
      <c r="D6" s="35"/>
      <c r="E6" s="28" t="s">
        <v>3</v>
      </c>
      <c r="F6" s="3"/>
      <c r="G6" s="24"/>
      <c r="H6" s="25"/>
      <c r="I6" s="25"/>
      <c r="J6" s="26"/>
      <c r="K6" s="35"/>
    </row>
    <row r="7" spans="1:11" ht="13.5" thickBot="1" x14ac:dyDescent="0.25">
      <c r="A7" s="34"/>
      <c r="B7" s="7"/>
      <c r="C7" s="7"/>
      <c r="D7" s="35"/>
      <c r="E7" s="29" t="s">
        <v>4</v>
      </c>
      <c r="F7" s="3"/>
      <c r="G7" s="112" t="s">
        <v>35</v>
      </c>
      <c r="H7" s="113"/>
      <c r="I7" s="113"/>
      <c r="J7" s="114"/>
      <c r="K7" s="35"/>
    </row>
    <row r="8" spans="1:11" ht="13.5" thickBot="1" x14ac:dyDescent="0.25">
      <c r="A8" s="36"/>
      <c r="B8" s="7"/>
      <c r="C8" s="35"/>
      <c r="D8" s="35"/>
      <c r="E8" s="38" t="s">
        <v>33</v>
      </c>
      <c r="F8" s="3"/>
      <c r="G8" s="39" t="s">
        <v>42</v>
      </c>
      <c r="H8" s="39" t="s">
        <v>112</v>
      </c>
      <c r="I8" s="40"/>
      <c r="J8" s="40"/>
      <c r="K8" s="35"/>
    </row>
    <row r="9" spans="1:11" ht="13.5" thickBot="1" x14ac:dyDescent="0.25">
      <c r="A9" s="34"/>
      <c r="B9" s="7"/>
      <c r="C9" s="35"/>
      <c r="D9" s="35"/>
      <c r="E9" s="28" t="s">
        <v>5</v>
      </c>
      <c r="F9" s="3"/>
      <c r="G9" s="112" t="s">
        <v>36</v>
      </c>
      <c r="H9" s="117"/>
      <c r="I9" s="117"/>
      <c r="J9" s="26"/>
      <c r="K9" s="35"/>
    </row>
    <row r="10" spans="1:11" ht="13.5" thickBot="1" x14ac:dyDescent="0.25">
      <c r="A10" s="34"/>
      <c r="B10" s="7"/>
      <c r="C10" s="35"/>
      <c r="D10" s="35"/>
      <c r="E10" s="29" t="s">
        <v>32</v>
      </c>
      <c r="F10" s="3"/>
      <c r="G10" s="118" t="s">
        <v>37</v>
      </c>
      <c r="H10" s="117"/>
      <c r="I10" s="117"/>
      <c r="J10" s="26"/>
      <c r="K10" s="35"/>
    </row>
    <row r="11" spans="1:11" ht="13.5" thickBot="1" x14ac:dyDescent="0.25">
      <c r="A11" s="34"/>
      <c r="B11" s="7"/>
      <c r="C11" s="35"/>
      <c r="D11" s="35"/>
      <c r="E11" s="29" t="s">
        <v>6</v>
      </c>
      <c r="F11" s="3"/>
      <c r="G11" s="112" t="s">
        <v>126</v>
      </c>
      <c r="H11" s="117"/>
      <c r="I11" s="117"/>
      <c r="J11" s="26"/>
      <c r="K11" s="35"/>
    </row>
    <row r="12" spans="1:11" ht="13.5" thickBot="1" x14ac:dyDescent="0.25">
      <c r="A12" s="36"/>
      <c r="B12" s="7"/>
      <c r="C12" s="7"/>
      <c r="D12" s="7"/>
      <c r="E12" s="5"/>
      <c r="F12" s="3"/>
    </row>
    <row r="13" spans="1:11" ht="13.5" thickBot="1" x14ac:dyDescent="0.25">
      <c r="A13" s="36"/>
      <c r="B13" s="7"/>
      <c r="C13" s="33"/>
      <c r="D13" s="37"/>
      <c r="E13" s="5"/>
      <c r="F13" s="3"/>
      <c r="G13" s="123" t="s">
        <v>147</v>
      </c>
      <c r="H13" s="124"/>
      <c r="I13" s="3"/>
      <c r="J13" s="3"/>
    </row>
    <row r="14" spans="1:11" ht="13.5" thickBot="1" x14ac:dyDescent="0.25">
      <c r="A14" s="34"/>
      <c r="B14" s="7"/>
      <c r="C14" s="35"/>
      <c r="D14" s="35"/>
      <c r="E14" s="30" t="s">
        <v>7</v>
      </c>
      <c r="F14" s="3"/>
      <c r="G14" s="121">
        <v>3550</v>
      </c>
      <c r="H14" s="122"/>
      <c r="I14" s="3"/>
      <c r="J14" s="3"/>
    </row>
    <row r="15" spans="1:11" ht="13.5" thickBot="1" x14ac:dyDescent="0.25">
      <c r="A15" s="34"/>
      <c r="B15" s="7"/>
      <c r="C15" s="35"/>
      <c r="D15" s="35"/>
      <c r="E15" s="28" t="s">
        <v>8</v>
      </c>
      <c r="F15" s="3"/>
      <c r="G15" s="121">
        <v>3550</v>
      </c>
      <c r="H15" s="122"/>
      <c r="I15" s="3"/>
      <c r="J15" s="3"/>
    </row>
    <row r="16" spans="1:11" ht="13.5" thickBot="1" x14ac:dyDescent="0.25">
      <c r="A16" s="34"/>
      <c r="B16" s="7"/>
      <c r="C16" s="35"/>
      <c r="D16" s="35"/>
      <c r="E16" s="29" t="s">
        <v>9</v>
      </c>
      <c r="F16" s="3"/>
      <c r="G16" s="41"/>
      <c r="H16" s="105">
        <v>1416</v>
      </c>
      <c r="I16" s="3"/>
      <c r="J16" s="3"/>
    </row>
    <row r="17" spans="1:11" ht="13.5" thickBot="1" x14ac:dyDescent="0.25">
      <c r="A17" s="6"/>
      <c r="B17" s="7"/>
      <c r="C17" s="35"/>
      <c r="D17" s="35"/>
      <c r="E17" s="6"/>
      <c r="F17" s="3"/>
      <c r="G17" s="27"/>
      <c r="H17" s="27"/>
      <c r="I17" s="3"/>
      <c r="J17" s="3"/>
    </row>
    <row r="18" spans="1:11" s="8" customFormat="1" ht="13.5" thickBot="1" x14ac:dyDescent="0.25">
      <c r="A18" s="34"/>
      <c r="B18" s="7"/>
      <c r="C18" s="35"/>
      <c r="D18" s="35"/>
      <c r="E18" s="28" t="s">
        <v>10</v>
      </c>
      <c r="F18" s="7"/>
      <c r="G18" s="112" t="s">
        <v>140</v>
      </c>
      <c r="H18" s="117"/>
      <c r="I18" s="42">
        <v>44334</v>
      </c>
      <c r="J18" s="26"/>
      <c r="K18" s="27"/>
    </row>
    <row r="19" spans="1:11" ht="13.5" thickBot="1" x14ac:dyDescent="0.25">
      <c r="A19" s="34"/>
      <c r="B19" s="7"/>
      <c r="C19" s="35"/>
      <c r="D19" s="35"/>
      <c r="E19" s="29" t="s">
        <v>11</v>
      </c>
      <c r="F19" s="3"/>
      <c r="G19" s="112" t="s">
        <v>125</v>
      </c>
      <c r="H19" s="117"/>
      <c r="I19" s="42">
        <v>44336</v>
      </c>
      <c r="J19" s="26"/>
      <c r="K19" s="27"/>
    </row>
    <row r="20" spans="1:11" x14ac:dyDescent="0.2">
      <c r="B20" s="3"/>
    </row>
    <row r="21" spans="1:11" ht="15.75" x14ac:dyDescent="0.25">
      <c r="A21" s="140" t="s">
        <v>12</v>
      </c>
      <c r="B21" s="140"/>
      <c r="C21" s="140"/>
      <c r="D21" s="140"/>
      <c r="E21" s="140"/>
      <c r="F21" s="140"/>
      <c r="G21" s="140"/>
      <c r="H21" s="140"/>
      <c r="I21" s="140"/>
      <c r="J21" s="140"/>
    </row>
    <row r="22" spans="1:11" ht="15.75" x14ac:dyDescent="0.25">
      <c r="A22" s="2"/>
      <c r="B22" s="2"/>
      <c r="C22" s="8"/>
      <c r="D22" s="8"/>
      <c r="E22" s="8"/>
      <c r="F22" s="8"/>
      <c r="G22" s="8"/>
      <c r="H22" s="8"/>
      <c r="I22" s="8"/>
      <c r="J22" s="8"/>
      <c r="K22" s="8"/>
    </row>
    <row r="23" spans="1:11" s="8" customFormat="1" ht="13.5" thickBot="1" x14ac:dyDescent="0.25">
      <c r="A23" s="9"/>
      <c r="B23" s="9"/>
      <c r="C23" s="9"/>
      <c r="D23" s="9"/>
      <c r="E23" s="10" t="s">
        <v>13</v>
      </c>
      <c r="F23" s="11" t="s">
        <v>15</v>
      </c>
      <c r="G23" s="11" t="s">
        <v>14</v>
      </c>
      <c r="H23" s="11" t="s">
        <v>16</v>
      </c>
      <c r="I23" s="11" t="s">
        <v>17</v>
      </c>
      <c r="J23" s="11" t="s">
        <v>18</v>
      </c>
      <c r="K23" s="9"/>
    </row>
    <row r="24" spans="1:11" s="9" customFormat="1" ht="12" thickBot="1" x14ac:dyDescent="0.25">
      <c r="E24" s="12" t="s">
        <v>19</v>
      </c>
      <c r="F24" s="13"/>
      <c r="G24" s="13"/>
      <c r="H24" s="13"/>
      <c r="I24" s="99">
        <v>3550</v>
      </c>
      <c r="J24" s="101">
        <v>1416</v>
      </c>
    </row>
    <row r="25" spans="1:11" s="9" customFormat="1" ht="11.25" x14ac:dyDescent="0.2">
      <c r="E25" s="15"/>
      <c r="F25" s="15" t="s">
        <v>38</v>
      </c>
      <c r="G25" s="15">
        <v>637</v>
      </c>
      <c r="H25" s="15" t="s">
        <v>46</v>
      </c>
      <c r="I25" s="48">
        <v>3550</v>
      </c>
      <c r="J25" s="48">
        <v>1416</v>
      </c>
    </row>
    <row r="26" spans="1:11" s="9" customFormat="1" ht="11.25" x14ac:dyDescent="0.2">
      <c r="E26" s="16"/>
      <c r="F26" s="16"/>
      <c r="G26" s="16"/>
      <c r="H26" s="16"/>
      <c r="I26" s="16"/>
      <c r="J26" s="16"/>
    </row>
    <row r="27" spans="1:11" s="9" customFormat="1" ht="11.25" x14ac:dyDescent="0.2">
      <c r="E27" s="16"/>
      <c r="F27" s="16"/>
      <c r="G27" s="16"/>
      <c r="H27" s="16"/>
      <c r="I27" s="16"/>
      <c r="J27" s="16"/>
    </row>
    <row r="28" spans="1:11" s="9" customFormat="1" ht="11.25" x14ac:dyDescent="0.2">
      <c r="E28" s="16"/>
      <c r="F28" s="16"/>
      <c r="G28" s="16"/>
      <c r="H28" s="16"/>
      <c r="I28" s="16"/>
      <c r="J28" s="16"/>
    </row>
    <row r="29" spans="1:11" s="9" customFormat="1" ht="11.25" x14ac:dyDescent="0.2">
      <c r="E29" s="16"/>
      <c r="F29" s="16"/>
      <c r="G29" s="16"/>
      <c r="H29" s="16"/>
      <c r="I29" s="16"/>
      <c r="J29" s="16"/>
    </row>
    <row r="30" spans="1:11" s="9" customFormat="1" ht="11.25" x14ac:dyDescent="0.2">
      <c r="E30" s="16"/>
      <c r="F30" s="16"/>
      <c r="G30" s="16"/>
      <c r="H30" s="16"/>
      <c r="I30" s="16"/>
      <c r="J30" s="16"/>
    </row>
    <row r="31" spans="1:11" s="9" customFormat="1" ht="11.25" x14ac:dyDescent="0.2">
      <c r="E31" s="16"/>
      <c r="F31" s="16"/>
      <c r="G31" s="16"/>
      <c r="H31" s="16"/>
      <c r="I31" s="16"/>
      <c r="J31" s="16"/>
    </row>
    <row r="32" spans="1:11" s="9" customFormat="1" ht="12" thickBot="1" x14ac:dyDescent="0.25">
      <c r="E32" s="17"/>
      <c r="F32" s="17"/>
      <c r="G32" s="17"/>
      <c r="H32" s="17"/>
      <c r="I32" s="17"/>
      <c r="J32" s="17"/>
    </row>
    <row r="33" spans="5:10" s="9" customFormat="1" ht="12" thickBot="1" x14ac:dyDescent="0.25">
      <c r="E33" s="12" t="s">
        <v>20</v>
      </c>
      <c r="F33" s="13"/>
      <c r="G33" s="13"/>
      <c r="H33" s="13"/>
      <c r="I33" s="13"/>
      <c r="J33" s="14"/>
    </row>
    <row r="34" spans="5:10" s="9" customFormat="1" ht="11.25" x14ac:dyDescent="0.2">
      <c r="E34" s="15"/>
      <c r="F34" s="15"/>
      <c r="G34" s="15"/>
      <c r="H34" s="15"/>
      <c r="I34" s="15"/>
      <c r="J34" s="15"/>
    </row>
    <row r="35" spans="5:10" s="9" customFormat="1" ht="11.25" x14ac:dyDescent="0.2">
      <c r="E35" s="16"/>
      <c r="F35" s="16"/>
      <c r="G35" s="16"/>
      <c r="H35" s="16"/>
      <c r="I35" s="16"/>
      <c r="J35" s="16"/>
    </row>
    <row r="36" spans="5:10" s="9" customFormat="1" ht="11.25" x14ac:dyDescent="0.2">
      <c r="E36" s="16"/>
      <c r="F36" s="16"/>
      <c r="G36" s="16"/>
      <c r="H36" s="16"/>
      <c r="I36" s="16"/>
      <c r="J36" s="16"/>
    </row>
    <row r="37" spans="5:10" s="9" customFormat="1" ht="11.25" x14ac:dyDescent="0.2">
      <c r="E37" s="16"/>
      <c r="F37" s="16"/>
      <c r="G37" s="16"/>
      <c r="H37" s="16"/>
      <c r="I37" s="16"/>
      <c r="J37" s="16"/>
    </row>
    <row r="38" spans="5:10" s="9" customFormat="1" ht="12" thickBot="1" x14ac:dyDescent="0.25">
      <c r="E38" s="17"/>
      <c r="F38" s="17"/>
      <c r="G38" s="17"/>
      <c r="H38" s="17"/>
      <c r="I38" s="17"/>
      <c r="J38" s="17"/>
    </row>
    <row r="39" spans="5:10" s="9" customFormat="1" ht="12" thickBot="1" x14ac:dyDescent="0.25">
      <c r="E39" s="18" t="s">
        <v>21</v>
      </c>
      <c r="F39" s="13"/>
      <c r="G39" s="13"/>
      <c r="H39" s="13"/>
      <c r="I39" s="99">
        <v>3550</v>
      </c>
      <c r="J39" s="101">
        <v>1416</v>
      </c>
    </row>
    <row r="40" spans="5:10" s="9" customFormat="1" ht="11.25" x14ac:dyDescent="0.2"/>
    <row r="41" spans="5:10" s="9" customFormat="1" ht="11.25" x14ac:dyDescent="0.2"/>
    <row r="42" spans="5:10" s="9" customFormat="1" ht="12" thickBot="1" x14ac:dyDescent="0.25">
      <c r="E42" s="10" t="s">
        <v>22</v>
      </c>
      <c r="F42" s="119" t="s">
        <v>14</v>
      </c>
      <c r="G42" s="120"/>
      <c r="H42" s="11" t="s">
        <v>23</v>
      </c>
      <c r="I42" s="11" t="s">
        <v>17</v>
      </c>
      <c r="J42" s="11" t="s">
        <v>18</v>
      </c>
    </row>
    <row r="43" spans="5:10" s="9" customFormat="1" ht="12" thickBot="1" x14ac:dyDescent="0.25">
      <c r="E43" s="12" t="s">
        <v>24</v>
      </c>
      <c r="F43" s="106"/>
      <c r="G43" s="107"/>
      <c r="H43" s="13"/>
      <c r="I43" s="13">
        <v>400</v>
      </c>
      <c r="J43" s="14">
        <v>0</v>
      </c>
    </row>
    <row r="44" spans="5:10" s="9" customFormat="1" ht="11.25" x14ac:dyDescent="0.2">
      <c r="E44" s="15"/>
      <c r="F44" s="115">
        <v>223</v>
      </c>
      <c r="G44" s="116"/>
      <c r="H44" s="15" t="s">
        <v>113</v>
      </c>
      <c r="I44" s="15">
        <v>400</v>
      </c>
      <c r="J44" s="15">
        <v>0</v>
      </c>
    </row>
    <row r="45" spans="5:10" s="9" customFormat="1" ht="11.25" x14ac:dyDescent="0.2">
      <c r="E45" s="16"/>
      <c r="F45" s="108"/>
      <c r="G45" s="109"/>
      <c r="H45" s="16"/>
      <c r="I45" s="16"/>
      <c r="J45" s="16"/>
    </row>
    <row r="46" spans="5:10" s="9" customFormat="1" ht="11.25" x14ac:dyDescent="0.2">
      <c r="E46" s="16"/>
      <c r="F46" s="108"/>
      <c r="G46" s="109"/>
      <c r="H46" s="16"/>
      <c r="I46" s="16"/>
      <c r="J46" s="16"/>
    </row>
    <row r="47" spans="5:10" s="9" customFormat="1" ht="11.25" x14ac:dyDescent="0.2">
      <c r="E47" s="16"/>
      <c r="F47" s="108"/>
      <c r="G47" s="109"/>
      <c r="H47" s="16"/>
      <c r="I47" s="16"/>
      <c r="J47" s="16"/>
    </row>
    <row r="48" spans="5:10" s="9" customFormat="1" ht="11.25" x14ac:dyDescent="0.2">
      <c r="E48" s="16"/>
      <c r="F48" s="108"/>
      <c r="G48" s="109"/>
      <c r="H48" s="16"/>
      <c r="I48" s="16"/>
      <c r="J48" s="16"/>
    </row>
    <row r="49" spans="1:11" s="9" customFormat="1" ht="11.25" x14ac:dyDescent="0.2">
      <c r="E49" s="16"/>
      <c r="F49" s="108"/>
      <c r="G49" s="109"/>
      <c r="H49" s="16"/>
      <c r="I49" s="16"/>
      <c r="J49" s="16"/>
    </row>
    <row r="50" spans="1:11" s="9" customFormat="1" ht="11.25" x14ac:dyDescent="0.2">
      <c r="E50" s="16"/>
      <c r="F50" s="108"/>
      <c r="G50" s="109"/>
      <c r="H50" s="16"/>
      <c r="I50" s="16"/>
      <c r="J50" s="16"/>
    </row>
    <row r="51" spans="1:11" s="9" customFormat="1" ht="12" thickBot="1" x14ac:dyDescent="0.25">
      <c r="E51" s="17"/>
      <c r="F51" s="110"/>
      <c r="G51" s="111"/>
      <c r="H51" s="17"/>
      <c r="I51" s="17"/>
      <c r="J51" s="17"/>
    </row>
    <row r="52" spans="1:11" s="9" customFormat="1" ht="12" thickBot="1" x14ac:dyDescent="0.25">
      <c r="E52" s="12" t="s">
        <v>25</v>
      </c>
      <c r="F52" s="106"/>
      <c r="G52" s="107"/>
      <c r="H52" s="13"/>
      <c r="I52" s="13"/>
      <c r="J52" s="14"/>
    </row>
    <row r="53" spans="1:11" s="9" customFormat="1" ht="11.25" x14ac:dyDescent="0.2">
      <c r="E53" s="15"/>
      <c r="F53" s="115"/>
      <c r="G53" s="116"/>
      <c r="H53" s="15"/>
      <c r="I53" s="15"/>
      <c r="J53" s="15"/>
    </row>
    <row r="54" spans="1:11" s="9" customFormat="1" ht="11.25" x14ac:dyDescent="0.2">
      <c r="E54" s="16"/>
      <c r="F54" s="108"/>
      <c r="G54" s="109"/>
      <c r="H54" s="16"/>
      <c r="I54" s="16"/>
      <c r="J54" s="16"/>
    </row>
    <row r="55" spans="1:11" s="9" customFormat="1" ht="11.25" x14ac:dyDescent="0.2">
      <c r="E55" s="16"/>
      <c r="F55" s="108"/>
      <c r="G55" s="109"/>
      <c r="H55" s="16"/>
      <c r="I55" s="16"/>
      <c r="J55" s="16"/>
    </row>
    <row r="56" spans="1:11" s="9" customFormat="1" ht="11.25" x14ac:dyDescent="0.2">
      <c r="E56" s="16"/>
      <c r="F56" s="108"/>
      <c r="G56" s="109"/>
      <c r="H56" s="16"/>
      <c r="I56" s="16"/>
      <c r="J56" s="16"/>
    </row>
    <row r="57" spans="1:11" s="9" customFormat="1" ht="12" thickBot="1" x14ac:dyDescent="0.25">
      <c r="E57" s="17"/>
      <c r="F57" s="110"/>
      <c r="G57" s="111"/>
      <c r="H57" s="17"/>
      <c r="I57" s="17"/>
      <c r="J57" s="17"/>
    </row>
    <row r="58" spans="1:11" s="9" customFormat="1" ht="12" thickBot="1" x14ac:dyDescent="0.25">
      <c r="E58" s="18" t="s">
        <v>21</v>
      </c>
      <c r="F58" s="106"/>
      <c r="G58" s="107"/>
      <c r="H58" s="13"/>
      <c r="I58" s="13">
        <v>400</v>
      </c>
      <c r="J58" s="14">
        <v>0</v>
      </c>
    </row>
    <row r="59" spans="1:11" s="9" customFormat="1" x14ac:dyDescent="0.2">
      <c r="A59"/>
      <c r="B59"/>
      <c r="C59"/>
      <c r="D59"/>
      <c r="E59"/>
      <c r="F59"/>
      <c r="G59"/>
      <c r="H59"/>
      <c r="I59"/>
      <c r="J59"/>
      <c r="K59"/>
    </row>
    <row r="60" spans="1:11" ht="15.75" x14ac:dyDescent="0.25">
      <c r="A60" s="140" t="s">
        <v>26</v>
      </c>
      <c r="B60" s="140"/>
      <c r="C60" s="140"/>
      <c r="D60" s="140"/>
      <c r="E60" s="140"/>
      <c r="F60" s="140"/>
      <c r="G60" s="140"/>
      <c r="H60" s="140"/>
      <c r="I60" s="140"/>
      <c r="J60" s="140"/>
    </row>
    <row r="61" spans="1:11" x14ac:dyDescent="0.2">
      <c r="A61" s="19"/>
    </row>
    <row r="62" spans="1:11" ht="22.5" x14ac:dyDescent="0.2">
      <c r="A62" s="9"/>
      <c r="B62" s="9"/>
      <c r="C62" s="9"/>
      <c r="D62" s="9"/>
      <c r="E62" s="66" t="s">
        <v>27</v>
      </c>
      <c r="F62" s="163" t="s">
        <v>28</v>
      </c>
      <c r="G62" s="164"/>
      <c r="H62" s="165"/>
      <c r="I62" s="66" t="s">
        <v>29</v>
      </c>
      <c r="J62" s="67" t="s">
        <v>39</v>
      </c>
      <c r="K62" s="68" t="s">
        <v>40</v>
      </c>
    </row>
    <row r="63" spans="1:11" ht="12.75" customHeight="1" x14ac:dyDescent="0.2">
      <c r="A63" s="9"/>
      <c r="B63" s="9"/>
      <c r="C63" s="9"/>
      <c r="D63" s="9"/>
      <c r="E63" s="167" t="s">
        <v>99</v>
      </c>
      <c r="F63" s="166" t="s">
        <v>127</v>
      </c>
      <c r="G63" s="166"/>
      <c r="H63" s="166"/>
      <c r="I63" s="78">
        <v>1300</v>
      </c>
      <c r="J63" s="79">
        <v>160</v>
      </c>
      <c r="K63" s="80">
        <v>592</v>
      </c>
    </row>
    <row r="64" spans="1:11" x14ac:dyDescent="0.2">
      <c r="A64" s="9"/>
      <c r="B64" s="9"/>
      <c r="C64" s="9"/>
      <c r="D64" s="9"/>
      <c r="E64" s="168"/>
      <c r="F64" s="166" t="s">
        <v>128</v>
      </c>
      <c r="G64" s="166"/>
      <c r="H64" s="166"/>
      <c r="I64" s="78">
        <v>1000</v>
      </c>
      <c r="J64" s="79">
        <v>24</v>
      </c>
      <c r="K64" s="80">
        <v>224</v>
      </c>
    </row>
    <row r="65" spans="1:11" x14ac:dyDescent="0.2">
      <c r="A65" s="9"/>
      <c r="B65" s="9"/>
      <c r="C65" s="9"/>
      <c r="D65" s="9"/>
      <c r="E65" s="168"/>
      <c r="F65" s="166" t="s">
        <v>129</v>
      </c>
      <c r="G65" s="166"/>
      <c r="H65" s="166"/>
      <c r="I65" s="78">
        <v>200</v>
      </c>
      <c r="J65" s="79">
        <v>0</v>
      </c>
      <c r="K65" s="80">
        <v>0</v>
      </c>
    </row>
    <row r="66" spans="1:11" x14ac:dyDescent="0.2">
      <c r="A66" s="9"/>
      <c r="B66" s="9"/>
      <c r="C66" s="9"/>
      <c r="D66" s="9"/>
      <c r="E66" s="168"/>
      <c r="F66" s="166" t="s">
        <v>130</v>
      </c>
      <c r="G66" s="166"/>
      <c r="H66" s="166"/>
      <c r="I66" s="78">
        <v>4500</v>
      </c>
      <c r="J66" s="79">
        <v>1098</v>
      </c>
      <c r="K66" s="80">
        <v>3797</v>
      </c>
    </row>
    <row r="67" spans="1:11" ht="24" customHeight="1" x14ac:dyDescent="0.2">
      <c r="A67" s="9"/>
      <c r="B67" s="9"/>
      <c r="C67" s="9"/>
      <c r="D67" s="9"/>
      <c r="E67" s="168"/>
      <c r="F67" s="134" t="s">
        <v>131</v>
      </c>
      <c r="G67" s="134"/>
      <c r="H67" s="134"/>
      <c r="I67" s="78">
        <v>75</v>
      </c>
      <c r="J67" s="79">
        <v>31</v>
      </c>
      <c r="K67" s="80">
        <v>55</v>
      </c>
    </row>
    <row r="68" spans="1:11" ht="24" customHeight="1" x14ac:dyDescent="0.2">
      <c r="A68" s="9"/>
      <c r="B68" s="9"/>
      <c r="C68" s="9"/>
      <c r="D68" s="9"/>
      <c r="E68" s="168"/>
      <c r="F68" s="134" t="s">
        <v>132</v>
      </c>
      <c r="G68" s="134"/>
      <c r="H68" s="134"/>
      <c r="I68" s="78">
        <v>8</v>
      </c>
      <c r="J68" s="79">
        <v>2</v>
      </c>
      <c r="K68" s="80">
        <v>4</v>
      </c>
    </row>
    <row r="69" spans="1:11" ht="24" customHeight="1" x14ac:dyDescent="0.2">
      <c r="A69" s="9"/>
      <c r="B69" s="9"/>
      <c r="C69" s="9"/>
      <c r="D69" s="9"/>
      <c r="E69" s="168"/>
      <c r="F69" s="134" t="s">
        <v>133</v>
      </c>
      <c r="G69" s="134"/>
      <c r="H69" s="134"/>
      <c r="I69" s="78" t="s">
        <v>114</v>
      </c>
      <c r="J69" s="79" t="s">
        <v>114</v>
      </c>
      <c r="K69" s="80" t="s">
        <v>155</v>
      </c>
    </row>
    <row r="70" spans="1:11" ht="24" customHeight="1" x14ac:dyDescent="0.2">
      <c r="A70" s="9"/>
      <c r="B70" s="9"/>
      <c r="C70" s="9"/>
      <c r="D70" s="9"/>
      <c r="E70" s="168"/>
      <c r="F70" s="134" t="s">
        <v>134</v>
      </c>
      <c r="G70" s="134"/>
      <c r="H70" s="134"/>
      <c r="I70" s="78">
        <v>250</v>
      </c>
      <c r="J70" s="79">
        <v>45</v>
      </c>
      <c r="K70" s="80">
        <v>112</v>
      </c>
    </row>
    <row r="71" spans="1:11" ht="15.75" customHeight="1" x14ac:dyDescent="0.2">
      <c r="A71" s="9"/>
      <c r="B71" s="9"/>
      <c r="C71" s="9"/>
      <c r="D71" s="9"/>
      <c r="E71" s="168"/>
      <c r="F71" s="134" t="s">
        <v>135</v>
      </c>
      <c r="G71" s="134"/>
      <c r="H71" s="134"/>
      <c r="I71" s="78">
        <v>40</v>
      </c>
      <c r="J71" s="79">
        <v>5</v>
      </c>
      <c r="K71" s="80">
        <v>23</v>
      </c>
    </row>
    <row r="72" spans="1:11" ht="25.5" customHeight="1" x14ac:dyDescent="0.2">
      <c r="A72" s="9"/>
      <c r="B72" s="9"/>
      <c r="C72" s="9"/>
      <c r="D72" s="9"/>
      <c r="E72" s="169"/>
      <c r="F72" s="134" t="s">
        <v>136</v>
      </c>
      <c r="G72" s="134"/>
      <c r="H72" s="134"/>
      <c r="I72" s="78">
        <v>18</v>
      </c>
      <c r="J72" s="79">
        <v>3</v>
      </c>
      <c r="K72" s="80">
        <v>7</v>
      </c>
    </row>
    <row r="73" spans="1:11" s="9" customFormat="1" x14ac:dyDescent="0.2">
      <c r="A73"/>
      <c r="B73"/>
      <c r="C73"/>
      <c r="D73"/>
      <c r="E73"/>
      <c r="F73"/>
      <c r="G73"/>
      <c r="H73"/>
      <c r="I73"/>
      <c r="J73"/>
      <c r="K73"/>
    </row>
    <row r="74" spans="1:11" ht="13.5" thickBot="1" x14ac:dyDescent="0.25">
      <c r="E74" s="20" t="s">
        <v>30</v>
      </c>
    </row>
    <row r="75" spans="1:11" ht="33" customHeight="1" thickBot="1" x14ac:dyDescent="0.25">
      <c r="E75" s="162" t="s">
        <v>154</v>
      </c>
      <c r="F75" s="129"/>
      <c r="G75" s="129"/>
      <c r="H75" s="129"/>
      <c r="I75" s="129"/>
      <c r="J75" s="130"/>
    </row>
    <row r="76" spans="1:11" ht="15" customHeight="1" thickBot="1" x14ac:dyDescent="0.25"/>
    <row r="77" spans="1:11" ht="13.5" thickBot="1" x14ac:dyDescent="0.25">
      <c r="E77" s="128" t="s">
        <v>48</v>
      </c>
      <c r="F77" s="129"/>
      <c r="G77" s="129"/>
      <c r="H77" s="129"/>
      <c r="I77" s="129"/>
      <c r="J77" s="130"/>
    </row>
    <row r="78" spans="1:11" ht="51" customHeight="1" x14ac:dyDescent="0.2"/>
  </sheetData>
  <mergeCells count="43">
    <mergeCell ref="F42:G42"/>
    <mergeCell ref="A3:J3"/>
    <mergeCell ref="G7:J7"/>
    <mergeCell ref="G9:I9"/>
    <mergeCell ref="G10:I10"/>
    <mergeCell ref="G11:I11"/>
    <mergeCell ref="G13:H13"/>
    <mergeCell ref="G14:H14"/>
    <mergeCell ref="G15:H15"/>
    <mergeCell ref="G18:H18"/>
    <mergeCell ref="G19:H19"/>
    <mergeCell ref="A21:J21"/>
    <mergeCell ref="F43:G43"/>
    <mergeCell ref="F44:G44"/>
    <mergeCell ref="F45:G45"/>
    <mergeCell ref="F46:G46"/>
    <mergeCell ref="F47:G47"/>
    <mergeCell ref="F71:H71"/>
    <mergeCell ref="F72:H72"/>
    <mergeCell ref="F54:G54"/>
    <mergeCell ref="F69:H69"/>
    <mergeCell ref="F53:G53"/>
    <mergeCell ref="F48:G48"/>
    <mergeCell ref="F49:G49"/>
    <mergeCell ref="F50:G50"/>
    <mergeCell ref="F51:G51"/>
    <mergeCell ref="F52:G52"/>
    <mergeCell ref="E75:J75"/>
    <mergeCell ref="E77:J77"/>
    <mergeCell ref="F55:G55"/>
    <mergeCell ref="F56:G56"/>
    <mergeCell ref="F57:G57"/>
    <mergeCell ref="F58:G58"/>
    <mergeCell ref="A60:J60"/>
    <mergeCell ref="F62:H62"/>
    <mergeCell ref="F63:H63"/>
    <mergeCell ref="F64:H64"/>
    <mergeCell ref="F65:H65"/>
    <mergeCell ref="F66:H66"/>
    <mergeCell ref="F67:H67"/>
    <mergeCell ref="F68:H68"/>
    <mergeCell ref="E63:E72"/>
    <mergeCell ref="F70:H70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topLeftCell="E73" workbookViewId="0">
      <selection activeCell="P65" sqref="P65"/>
    </sheetView>
  </sheetViews>
  <sheetFormatPr defaultRowHeight="12.75" x14ac:dyDescent="0.2"/>
  <cols>
    <col min="1" max="1" width="34.42578125" hidden="1" customWidth="1"/>
    <col min="2" max="2" width="2.140625" hidden="1" customWidth="1"/>
    <col min="3" max="4" width="0" hidden="1" customWidth="1"/>
    <col min="5" max="5" width="35" bestFit="1" customWidth="1"/>
    <col min="7" max="7" width="9.140625" customWidth="1"/>
    <col min="8" max="8" width="30.7109375" customWidth="1"/>
    <col min="9" max="9" width="19.5703125" bestFit="1" customWidth="1"/>
    <col min="10" max="10" width="38.7109375" customWidth="1"/>
    <col min="11" max="11" width="10.5703125" customWidth="1"/>
  </cols>
  <sheetData>
    <row r="1" spans="1:11" ht="18" x14ac:dyDescent="0.25">
      <c r="A1" s="1"/>
      <c r="B1" s="1"/>
      <c r="E1" s="1" t="s">
        <v>152</v>
      </c>
      <c r="H1" s="90"/>
    </row>
    <row r="2" spans="1:11" ht="18" x14ac:dyDescent="0.25">
      <c r="A2" s="1"/>
      <c r="B2" s="1"/>
    </row>
    <row r="3" spans="1:11" ht="15.75" x14ac:dyDescent="0.25">
      <c r="A3" s="140" t="s">
        <v>0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1" ht="8.25" customHeight="1" thickBot="1" x14ac:dyDescent="0.3">
      <c r="A4" s="31"/>
      <c r="B4" s="31"/>
      <c r="C4" s="7"/>
      <c r="D4" s="7"/>
    </row>
    <row r="5" spans="1:11" ht="13.5" thickBot="1" x14ac:dyDescent="0.25">
      <c r="A5" s="7"/>
      <c r="B5" s="7"/>
      <c r="C5" s="32"/>
      <c r="D5" s="33"/>
      <c r="E5" s="3"/>
      <c r="F5" s="3"/>
      <c r="G5" s="4" t="s">
        <v>1</v>
      </c>
      <c r="H5" s="21" t="s">
        <v>2</v>
      </c>
      <c r="I5" s="22"/>
      <c r="J5" s="23"/>
      <c r="K5" s="37"/>
    </row>
    <row r="6" spans="1:11" ht="13.5" thickBot="1" x14ac:dyDescent="0.25">
      <c r="A6" s="34"/>
      <c r="B6" s="7"/>
      <c r="C6" s="7"/>
      <c r="D6" s="35"/>
      <c r="E6" s="28" t="s">
        <v>3</v>
      </c>
      <c r="F6" s="3"/>
      <c r="G6" s="24"/>
      <c r="H6" s="25"/>
      <c r="I6" s="25"/>
      <c r="J6" s="26"/>
      <c r="K6" s="35"/>
    </row>
    <row r="7" spans="1:11" ht="13.5" thickBot="1" x14ac:dyDescent="0.25">
      <c r="A7" s="34"/>
      <c r="B7" s="7"/>
      <c r="C7" s="7"/>
      <c r="D7" s="35"/>
      <c r="E7" s="29" t="s">
        <v>4</v>
      </c>
      <c r="F7" s="3"/>
      <c r="G7" s="112" t="s">
        <v>35</v>
      </c>
      <c r="H7" s="113"/>
      <c r="I7" s="113"/>
      <c r="J7" s="114"/>
      <c r="K7" s="35"/>
    </row>
    <row r="8" spans="1:11" ht="13.5" thickBot="1" x14ac:dyDescent="0.25">
      <c r="A8" s="36"/>
      <c r="B8" s="7"/>
      <c r="C8" s="35"/>
      <c r="D8" s="35"/>
      <c r="E8" s="38" t="s">
        <v>33</v>
      </c>
      <c r="F8" s="3"/>
      <c r="G8" s="39" t="s">
        <v>47</v>
      </c>
      <c r="H8" s="39" t="s">
        <v>43</v>
      </c>
      <c r="I8" s="40"/>
      <c r="J8" s="40"/>
      <c r="K8" s="35"/>
    </row>
    <row r="9" spans="1:11" ht="13.5" thickBot="1" x14ac:dyDescent="0.25">
      <c r="A9" s="34"/>
      <c r="B9" s="7"/>
      <c r="C9" s="35"/>
      <c r="D9" s="35"/>
      <c r="E9" s="28" t="s">
        <v>5</v>
      </c>
      <c r="F9" s="3"/>
      <c r="G9" s="112" t="s">
        <v>36</v>
      </c>
      <c r="H9" s="117"/>
      <c r="I9" s="117"/>
      <c r="J9" s="26"/>
      <c r="K9" s="35"/>
    </row>
    <row r="10" spans="1:11" ht="13.5" thickBot="1" x14ac:dyDescent="0.25">
      <c r="A10" s="34"/>
      <c r="B10" s="7"/>
      <c r="C10" s="35"/>
      <c r="D10" s="35"/>
      <c r="E10" s="29" t="s">
        <v>32</v>
      </c>
      <c r="F10" s="3"/>
      <c r="G10" s="118" t="s">
        <v>37</v>
      </c>
      <c r="H10" s="117"/>
      <c r="I10" s="117"/>
      <c r="J10" s="26"/>
      <c r="K10" s="35"/>
    </row>
    <row r="11" spans="1:11" ht="13.5" thickBot="1" x14ac:dyDescent="0.25">
      <c r="A11" s="34"/>
      <c r="B11" s="7"/>
      <c r="C11" s="35"/>
      <c r="D11" s="35"/>
      <c r="E11" s="29" t="s">
        <v>6</v>
      </c>
      <c r="F11" s="3"/>
      <c r="G11" s="112" t="s">
        <v>126</v>
      </c>
      <c r="H11" s="117"/>
      <c r="I11" s="117"/>
      <c r="J11" s="26"/>
      <c r="K11" s="35"/>
    </row>
    <row r="12" spans="1:11" ht="13.5" thickBot="1" x14ac:dyDescent="0.25">
      <c r="A12" s="36"/>
      <c r="B12" s="7"/>
      <c r="C12" s="7"/>
      <c r="D12" s="7"/>
      <c r="E12" s="5"/>
      <c r="F12" s="3"/>
    </row>
    <row r="13" spans="1:11" ht="13.5" thickBot="1" x14ac:dyDescent="0.25">
      <c r="A13" s="36"/>
      <c r="B13" s="7"/>
      <c r="C13" s="33"/>
      <c r="D13" s="37"/>
      <c r="E13" s="5"/>
      <c r="F13" s="3"/>
      <c r="G13" s="123" t="s">
        <v>147</v>
      </c>
      <c r="H13" s="124"/>
      <c r="I13" s="3"/>
      <c r="J13" s="3"/>
    </row>
    <row r="14" spans="1:11" ht="13.5" thickBot="1" x14ac:dyDescent="0.25">
      <c r="A14" s="34"/>
      <c r="B14" s="7"/>
      <c r="C14" s="35"/>
      <c r="D14" s="35"/>
      <c r="E14" s="30" t="s">
        <v>7</v>
      </c>
      <c r="F14" s="3"/>
      <c r="G14" s="121">
        <v>178682</v>
      </c>
      <c r="H14" s="122"/>
      <c r="I14" s="3"/>
      <c r="J14" s="3"/>
    </row>
    <row r="15" spans="1:11" ht="13.5" thickBot="1" x14ac:dyDescent="0.25">
      <c r="A15" s="34"/>
      <c r="B15" s="7"/>
      <c r="C15" s="35"/>
      <c r="D15" s="35"/>
      <c r="E15" s="28" t="s">
        <v>8</v>
      </c>
      <c r="F15" s="3"/>
      <c r="G15" s="121">
        <v>128262</v>
      </c>
      <c r="H15" s="122"/>
      <c r="I15" s="3"/>
      <c r="J15" s="3"/>
    </row>
    <row r="16" spans="1:11" ht="13.5" thickBot="1" x14ac:dyDescent="0.25">
      <c r="A16" s="34"/>
      <c r="B16" s="7"/>
      <c r="C16" s="35"/>
      <c r="D16" s="35"/>
      <c r="E16" s="29" t="s">
        <v>9</v>
      </c>
      <c r="F16" s="3"/>
      <c r="G16" s="41"/>
      <c r="H16" s="104">
        <v>136251</v>
      </c>
      <c r="I16" s="3"/>
      <c r="J16" s="3"/>
    </row>
    <row r="17" spans="1:12" ht="13.5" thickBot="1" x14ac:dyDescent="0.25">
      <c r="A17" s="6"/>
      <c r="B17" s="7"/>
      <c r="C17" s="35"/>
      <c r="D17" s="35"/>
      <c r="E17" s="6"/>
      <c r="F17" s="3"/>
      <c r="G17" s="27"/>
      <c r="H17" s="27"/>
      <c r="I17" s="3"/>
      <c r="J17" s="3"/>
    </row>
    <row r="18" spans="1:12" s="8" customFormat="1" ht="13.5" thickBot="1" x14ac:dyDescent="0.25">
      <c r="A18" s="34"/>
      <c r="B18" s="7"/>
      <c r="C18" s="35"/>
      <c r="D18" s="35"/>
      <c r="E18" s="28" t="s">
        <v>10</v>
      </c>
      <c r="F18" s="7"/>
      <c r="G18" s="112" t="s">
        <v>140</v>
      </c>
      <c r="H18" s="117"/>
      <c r="I18" s="42">
        <v>44334</v>
      </c>
      <c r="J18" s="26"/>
      <c r="K18" s="27"/>
    </row>
    <row r="19" spans="1:12" ht="13.5" thickBot="1" x14ac:dyDescent="0.25">
      <c r="A19" s="34"/>
      <c r="B19" s="7"/>
      <c r="C19" s="35"/>
      <c r="D19" s="35"/>
      <c r="E19" s="29" t="s">
        <v>11</v>
      </c>
      <c r="F19" s="3"/>
      <c r="G19" s="112" t="s">
        <v>125</v>
      </c>
      <c r="H19" s="117"/>
      <c r="I19" s="42">
        <v>44336</v>
      </c>
      <c r="J19" s="26"/>
      <c r="K19" s="27"/>
    </row>
    <row r="20" spans="1:12" x14ac:dyDescent="0.2">
      <c r="B20" s="3"/>
    </row>
    <row r="21" spans="1:12" ht="15.75" x14ac:dyDescent="0.25">
      <c r="A21" s="140" t="s">
        <v>12</v>
      </c>
      <c r="B21" s="140"/>
      <c r="C21" s="140"/>
      <c r="D21" s="140"/>
      <c r="E21" s="140"/>
      <c r="F21" s="140"/>
      <c r="G21" s="140"/>
      <c r="H21" s="140"/>
      <c r="I21" s="140"/>
      <c r="J21" s="140"/>
    </row>
    <row r="22" spans="1:12" ht="15.75" x14ac:dyDescent="0.25">
      <c r="A22" s="2"/>
      <c r="B22" s="2"/>
      <c r="C22" s="8"/>
      <c r="D22" s="8"/>
      <c r="E22" s="8"/>
      <c r="F22" s="8"/>
      <c r="G22" s="8"/>
      <c r="H22" s="8"/>
      <c r="I22" s="8"/>
      <c r="J22" s="8"/>
      <c r="K22" s="8"/>
    </row>
    <row r="23" spans="1:12" s="8" customFormat="1" ht="13.5" thickBot="1" x14ac:dyDescent="0.25">
      <c r="A23" s="9"/>
      <c r="B23" s="9"/>
      <c r="C23" s="9"/>
      <c r="D23" s="9"/>
      <c r="E23" s="10" t="s">
        <v>13</v>
      </c>
      <c r="F23" s="11" t="s">
        <v>15</v>
      </c>
      <c r="G23" s="11" t="s">
        <v>14</v>
      </c>
      <c r="H23" s="11" t="s">
        <v>16</v>
      </c>
      <c r="I23" s="11" t="s">
        <v>17</v>
      </c>
      <c r="J23" s="11" t="s">
        <v>18</v>
      </c>
      <c r="K23" s="9"/>
    </row>
    <row r="24" spans="1:12" s="9" customFormat="1" ht="12" thickBot="1" x14ac:dyDescent="0.25">
      <c r="E24" s="12" t="s">
        <v>19</v>
      </c>
      <c r="F24" s="13"/>
      <c r="G24" s="13"/>
      <c r="H24" s="13"/>
      <c r="I24" s="99">
        <v>128262</v>
      </c>
      <c r="J24" s="101">
        <v>136251</v>
      </c>
    </row>
    <row r="25" spans="1:12" s="9" customFormat="1" ht="11.25" x14ac:dyDescent="0.2">
      <c r="E25" s="15"/>
      <c r="F25" s="15" t="s">
        <v>38</v>
      </c>
      <c r="G25" s="15">
        <v>610</v>
      </c>
      <c r="H25" s="15" t="s">
        <v>44</v>
      </c>
      <c r="I25" s="48">
        <v>67810</v>
      </c>
      <c r="J25" s="48">
        <v>71324</v>
      </c>
    </row>
    <row r="26" spans="1:12" s="9" customFormat="1" ht="11.25" x14ac:dyDescent="0.2">
      <c r="E26" s="16"/>
      <c r="F26" s="16" t="s">
        <v>38</v>
      </c>
      <c r="G26" s="16">
        <v>620</v>
      </c>
      <c r="H26" s="16" t="s">
        <v>45</v>
      </c>
      <c r="I26" s="100">
        <v>23711</v>
      </c>
      <c r="J26" s="100">
        <v>25296</v>
      </c>
    </row>
    <row r="27" spans="1:12" s="9" customFormat="1" ht="11.25" x14ac:dyDescent="0.2">
      <c r="E27" s="16"/>
      <c r="F27" s="16" t="s">
        <v>38</v>
      </c>
      <c r="G27" s="16">
        <v>631</v>
      </c>
      <c r="H27" s="16" t="s">
        <v>104</v>
      </c>
      <c r="I27" s="16">
        <v>38</v>
      </c>
      <c r="J27" s="16">
        <v>0</v>
      </c>
    </row>
    <row r="28" spans="1:12" s="9" customFormat="1" ht="11.25" x14ac:dyDescent="0.2">
      <c r="E28" s="16"/>
      <c r="F28" s="16" t="s">
        <v>38</v>
      </c>
      <c r="G28" s="16">
        <v>632</v>
      </c>
      <c r="H28" s="16" t="s">
        <v>105</v>
      </c>
      <c r="I28" s="100">
        <v>26568</v>
      </c>
      <c r="J28" s="100">
        <v>20857</v>
      </c>
    </row>
    <row r="29" spans="1:12" s="9" customFormat="1" ht="11.25" x14ac:dyDescent="0.2">
      <c r="E29" s="16"/>
      <c r="F29" s="16" t="s">
        <v>38</v>
      </c>
      <c r="G29" s="16">
        <v>633</v>
      </c>
      <c r="H29" s="16" t="s">
        <v>106</v>
      </c>
      <c r="I29" s="100">
        <v>1450</v>
      </c>
      <c r="J29" s="100">
        <v>4613</v>
      </c>
    </row>
    <row r="30" spans="1:12" s="9" customFormat="1" ht="11.25" x14ac:dyDescent="0.2">
      <c r="E30" s="16"/>
      <c r="F30" s="16" t="s">
        <v>38</v>
      </c>
      <c r="G30" s="16">
        <v>635</v>
      </c>
      <c r="H30" s="16" t="s">
        <v>107</v>
      </c>
      <c r="I30" s="100">
        <v>1000</v>
      </c>
      <c r="J30" s="16">
        <v>623</v>
      </c>
    </row>
    <row r="31" spans="1:12" s="9" customFormat="1" ht="11.25" x14ac:dyDescent="0.2">
      <c r="E31" s="16"/>
      <c r="F31" s="16" t="s">
        <v>38</v>
      </c>
      <c r="G31" s="16">
        <v>634</v>
      </c>
      <c r="H31" s="16" t="s">
        <v>116</v>
      </c>
      <c r="I31" s="16">
        <v>0</v>
      </c>
      <c r="J31" s="16">
        <v>0</v>
      </c>
    </row>
    <row r="32" spans="1:12" s="9" customFormat="1" ht="11.25" x14ac:dyDescent="0.2">
      <c r="E32" s="16"/>
      <c r="F32" s="16" t="s">
        <v>38</v>
      </c>
      <c r="G32" s="16">
        <v>636</v>
      </c>
      <c r="H32" s="16" t="s">
        <v>141</v>
      </c>
      <c r="I32" s="16">
        <v>200</v>
      </c>
      <c r="J32" s="16">
        <v>320</v>
      </c>
      <c r="L32" s="9" t="s">
        <v>157</v>
      </c>
    </row>
    <row r="33" spans="5:10" s="9" customFormat="1" ht="11.25" x14ac:dyDescent="0.2">
      <c r="E33" s="17"/>
      <c r="F33" s="17" t="s">
        <v>38</v>
      </c>
      <c r="G33" s="17">
        <v>637</v>
      </c>
      <c r="H33" s="17" t="s">
        <v>46</v>
      </c>
      <c r="I33" s="103">
        <v>7275</v>
      </c>
      <c r="J33" s="103">
        <v>12981</v>
      </c>
    </row>
    <row r="34" spans="5:10" s="9" customFormat="1" ht="11.25" x14ac:dyDescent="0.2">
      <c r="E34" s="93"/>
      <c r="F34" s="94" t="s">
        <v>38</v>
      </c>
      <c r="G34" s="94">
        <v>642</v>
      </c>
      <c r="H34" s="94" t="s">
        <v>142</v>
      </c>
      <c r="I34" s="94">
        <v>210</v>
      </c>
      <c r="J34" s="95">
        <v>237</v>
      </c>
    </row>
    <row r="35" spans="5:10" s="9" customFormat="1" ht="12" thickBot="1" x14ac:dyDescent="0.25">
      <c r="E35" s="93"/>
      <c r="F35" s="94"/>
      <c r="G35" s="94"/>
      <c r="H35" s="94"/>
      <c r="I35" s="94"/>
      <c r="J35" s="95"/>
    </row>
    <row r="36" spans="5:10" s="9" customFormat="1" ht="12" thickBot="1" x14ac:dyDescent="0.25">
      <c r="E36" s="12" t="s">
        <v>20</v>
      </c>
      <c r="F36" s="13"/>
      <c r="G36" s="13"/>
      <c r="H36" s="13"/>
      <c r="I36" s="99"/>
      <c r="J36" s="14"/>
    </row>
    <row r="37" spans="5:10" s="9" customFormat="1" ht="11.25" x14ac:dyDescent="0.2">
      <c r="E37" s="91"/>
      <c r="F37" s="15"/>
      <c r="G37" s="15"/>
      <c r="H37" s="15"/>
      <c r="I37" s="15"/>
      <c r="J37" s="15"/>
    </row>
    <row r="38" spans="5:10" s="9" customFormat="1" ht="11.25" x14ac:dyDescent="0.2">
      <c r="E38" s="92"/>
      <c r="F38" s="16"/>
      <c r="G38" s="16"/>
      <c r="H38" s="16"/>
      <c r="I38" s="16"/>
      <c r="J38" s="16"/>
    </row>
    <row r="39" spans="5:10" s="9" customFormat="1" ht="11.25" x14ac:dyDescent="0.2">
      <c r="E39" s="16"/>
      <c r="F39" s="16"/>
      <c r="G39" s="16"/>
      <c r="H39" s="16"/>
      <c r="I39" s="16"/>
      <c r="J39" s="16"/>
    </row>
    <row r="40" spans="5:10" s="9" customFormat="1" ht="11.25" x14ac:dyDescent="0.2">
      <c r="E40" s="16"/>
      <c r="F40" s="16"/>
      <c r="G40" s="16"/>
      <c r="H40" s="16"/>
      <c r="I40" s="16"/>
      <c r="J40" s="16"/>
    </row>
    <row r="41" spans="5:10" s="9" customFormat="1" ht="12" thickBot="1" x14ac:dyDescent="0.25">
      <c r="E41" s="17"/>
      <c r="F41" s="17"/>
      <c r="G41" s="17"/>
      <c r="H41" s="17"/>
      <c r="I41" s="17"/>
      <c r="J41" s="17"/>
    </row>
    <row r="42" spans="5:10" s="9" customFormat="1" ht="12" thickBot="1" x14ac:dyDescent="0.25">
      <c r="E42" s="18" t="s">
        <v>21</v>
      </c>
      <c r="F42" s="13"/>
      <c r="G42" s="13"/>
      <c r="H42" s="13"/>
      <c r="I42" s="99">
        <v>128262</v>
      </c>
      <c r="J42" s="101">
        <v>136251</v>
      </c>
    </row>
    <row r="43" spans="5:10" s="9" customFormat="1" ht="11.25" x14ac:dyDescent="0.2"/>
    <row r="44" spans="5:10" s="9" customFormat="1" ht="11.25" x14ac:dyDescent="0.2"/>
    <row r="45" spans="5:10" s="9" customFormat="1" ht="12" thickBot="1" x14ac:dyDescent="0.25">
      <c r="E45" s="10" t="s">
        <v>22</v>
      </c>
      <c r="F45" s="119" t="s">
        <v>14</v>
      </c>
      <c r="G45" s="120"/>
      <c r="H45" s="11" t="s">
        <v>23</v>
      </c>
      <c r="I45" s="11" t="s">
        <v>17</v>
      </c>
      <c r="J45" s="11" t="s">
        <v>18</v>
      </c>
    </row>
    <row r="46" spans="5:10" s="9" customFormat="1" ht="12" thickBot="1" x14ac:dyDescent="0.25">
      <c r="E46" s="12" t="s">
        <v>24</v>
      </c>
      <c r="F46" s="106"/>
      <c r="G46" s="107"/>
      <c r="H46" s="13"/>
      <c r="I46" s="99">
        <v>156412</v>
      </c>
      <c r="J46" s="101">
        <v>206087</v>
      </c>
    </row>
    <row r="47" spans="5:10" s="9" customFormat="1" ht="11.25" x14ac:dyDescent="0.2">
      <c r="E47" s="15"/>
      <c r="F47" s="115">
        <v>212</v>
      </c>
      <c r="G47" s="116"/>
      <c r="H47" s="15" t="s">
        <v>108</v>
      </c>
      <c r="I47" s="48">
        <v>6500</v>
      </c>
      <c r="J47" s="48">
        <v>6102</v>
      </c>
    </row>
    <row r="48" spans="5:10" s="9" customFormat="1" ht="11.25" x14ac:dyDescent="0.2">
      <c r="E48" s="16"/>
      <c r="F48" s="108">
        <v>223</v>
      </c>
      <c r="G48" s="109"/>
      <c r="H48" s="16" t="s">
        <v>109</v>
      </c>
      <c r="I48" s="16">
        <v>700</v>
      </c>
      <c r="J48" s="100">
        <v>4196</v>
      </c>
    </row>
    <row r="49" spans="1:11" s="9" customFormat="1" ht="11.25" x14ac:dyDescent="0.2">
      <c r="E49" s="16"/>
      <c r="F49" s="108">
        <v>242</v>
      </c>
      <c r="G49" s="109"/>
      <c r="H49" s="16" t="s">
        <v>50</v>
      </c>
      <c r="I49" s="16">
        <v>0</v>
      </c>
      <c r="J49" s="16">
        <v>0</v>
      </c>
    </row>
    <row r="50" spans="1:11" s="9" customFormat="1" ht="11.25" x14ac:dyDescent="0.2">
      <c r="E50" s="16"/>
      <c r="F50" s="108">
        <v>292</v>
      </c>
      <c r="G50" s="109"/>
      <c r="H50" s="16" t="s">
        <v>110</v>
      </c>
      <c r="I50" s="16">
        <v>0</v>
      </c>
      <c r="J50" s="100">
        <v>1375</v>
      </c>
    </row>
    <row r="51" spans="1:11" s="9" customFormat="1" ht="11.25" x14ac:dyDescent="0.2">
      <c r="E51" s="16"/>
      <c r="F51" s="108">
        <v>312</v>
      </c>
      <c r="G51" s="109"/>
      <c r="H51" s="16" t="s">
        <v>111</v>
      </c>
      <c r="I51" s="100">
        <v>141212</v>
      </c>
      <c r="J51" s="100">
        <v>141212</v>
      </c>
    </row>
    <row r="52" spans="1:11" s="9" customFormat="1" ht="11.25" x14ac:dyDescent="0.2">
      <c r="E52" s="16"/>
      <c r="F52" s="108">
        <v>312</v>
      </c>
      <c r="G52" s="109"/>
      <c r="H52" s="16" t="s">
        <v>143</v>
      </c>
      <c r="I52" s="16">
        <v>0</v>
      </c>
      <c r="J52" s="100">
        <v>15336</v>
      </c>
    </row>
    <row r="53" spans="1:11" s="9" customFormat="1" ht="11.25" x14ac:dyDescent="0.2">
      <c r="E53" s="16"/>
      <c r="F53" s="108">
        <v>312</v>
      </c>
      <c r="G53" s="109"/>
      <c r="H53" s="16" t="s">
        <v>156</v>
      </c>
      <c r="I53" s="16">
        <v>0</v>
      </c>
      <c r="J53" s="100">
        <v>27420</v>
      </c>
    </row>
    <row r="54" spans="1:11" s="9" customFormat="1" ht="12" thickBot="1" x14ac:dyDescent="0.25">
      <c r="E54" s="17"/>
      <c r="F54" s="110">
        <v>453</v>
      </c>
      <c r="G54" s="111"/>
      <c r="H54" s="17" t="s">
        <v>144</v>
      </c>
      <c r="I54" s="103">
        <v>8000</v>
      </c>
      <c r="J54" s="103">
        <v>10446</v>
      </c>
    </row>
    <row r="55" spans="1:11" s="9" customFormat="1" ht="12" thickBot="1" x14ac:dyDescent="0.25">
      <c r="E55" s="12" t="s">
        <v>25</v>
      </c>
      <c r="F55" s="106"/>
      <c r="G55" s="107"/>
      <c r="H55" s="13"/>
      <c r="I55" s="13"/>
      <c r="J55" s="14"/>
    </row>
    <row r="56" spans="1:11" s="9" customFormat="1" ht="11.25" x14ac:dyDescent="0.2">
      <c r="E56" s="15"/>
      <c r="F56" s="115"/>
      <c r="G56" s="116"/>
      <c r="H56" s="15"/>
      <c r="I56" s="15"/>
      <c r="J56" s="15"/>
    </row>
    <row r="57" spans="1:11" s="9" customFormat="1" ht="11.25" x14ac:dyDescent="0.2">
      <c r="E57" s="16"/>
      <c r="F57" s="108"/>
      <c r="G57" s="109"/>
      <c r="H57" s="16"/>
      <c r="I57" s="16"/>
      <c r="J57" s="16"/>
    </row>
    <row r="58" spans="1:11" s="9" customFormat="1" ht="11.25" x14ac:dyDescent="0.2">
      <c r="E58" s="16"/>
      <c r="F58" s="108"/>
      <c r="G58" s="109"/>
      <c r="H58" s="16"/>
      <c r="I58" s="16"/>
      <c r="J58" s="16"/>
    </row>
    <row r="59" spans="1:11" s="9" customFormat="1" ht="11.25" x14ac:dyDescent="0.2">
      <c r="E59" s="16"/>
      <c r="F59" s="108"/>
      <c r="G59" s="109"/>
      <c r="H59" s="16"/>
      <c r="I59" s="16"/>
      <c r="J59" s="16"/>
    </row>
    <row r="60" spans="1:11" s="9" customFormat="1" ht="12" thickBot="1" x14ac:dyDescent="0.25">
      <c r="E60" s="17"/>
      <c r="F60" s="110"/>
      <c r="G60" s="111"/>
      <c r="H60" s="17"/>
      <c r="I60" s="17"/>
      <c r="J60" s="17"/>
    </row>
    <row r="61" spans="1:11" s="9" customFormat="1" ht="12" thickBot="1" x14ac:dyDescent="0.25">
      <c r="E61" s="18" t="s">
        <v>21</v>
      </c>
      <c r="F61" s="106"/>
      <c r="G61" s="107"/>
      <c r="H61" s="13"/>
      <c r="I61" s="99">
        <v>156412</v>
      </c>
      <c r="J61" s="101">
        <v>206087</v>
      </c>
    </row>
    <row r="62" spans="1:11" s="9" customFormat="1" x14ac:dyDescent="0.2">
      <c r="A62"/>
      <c r="B62"/>
      <c r="C62"/>
      <c r="D62"/>
      <c r="E62"/>
      <c r="F62"/>
      <c r="G62"/>
      <c r="H62"/>
      <c r="I62"/>
      <c r="J62"/>
      <c r="K62"/>
    </row>
    <row r="63" spans="1:11" ht="15.75" x14ac:dyDescent="0.25">
      <c r="A63" s="140" t="s">
        <v>26</v>
      </c>
      <c r="B63" s="140"/>
      <c r="C63" s="140"/>
      <c r="D63" s="140"/>
      <c r="E63" s="140"/>
      <c r="F63" s="140"/>
      <c r="G63" s="140"/>
      <c r="H63" s="140"/>
      <c r="I63" s="140"/>
      <c r="J63" s="140"/>
    </row>
    <row r="64" spans="1:11" x14ac:dyDescent="0.2">
      <c r="A64" s="19"/>
    </row>
    <row r="65" spans="1:11" ht="22.5" x14ac:dyDescent="0.2">
      <c r="A65" s="9"/>
      <c r="B65" s="9"/>
      <c r="C65" s="9"/>
      <c r="D65" s="9"/>
      <c r="E65" s="62" t="s">
        <v>27</v>
      </c>
      <c r="F65" s="173" t="s">
        <v>28</v>
      </c>
      <c r="G65" s="173"/>
      <c r="H65" s="173"/>
      <c r="I65" s="75" t="s">
        <v>29</v>
      </c>
      <c r="J65" s="63" t="s">
        <v>39</v>
      </c>
      <c r="K65" s="64" t="s">
        <v>40</v>
      </c>
    </row>
    <row r="66" spans="1:11" x14ac:dyDescent="0.2">
      <c r="A66" s="9"/>
      <c r="B66" s="9"/>
      <c r="C66" s="9"/>
      <c r="D66" s="9"/>
      <c r="E66" s="134" t="s">
        <v>102</v>
      </c>
      <c r="F66" s="134" t="s">
        <v>100</v>
      </c>
      <c r="G66" s="134"/>
      <c r="H66" s="134"/>
      <c r="I66" s="65">
        <v>6</v>
      </c>
      <c r="J66" s="70">
        <v>5</v>
      </c>
      <c r="K66" s="71">
        <v>7</v>
      </c>
    </row>
    <row r="67" spans="1:11" x14ac:dyDescent="0.2">
      <c r="A67" s="9"/>
      <c r="B67" s="9"/>
      <c r="C67" s="9"/>
      <c r="D67" s="9"/>
      <c r="E67" s="134"/>
      <c r="F67" s="134" t="s">
        <v>122</v>
      </c>
      <c r="G67" s="134"/>
      <c r="H67" s="134"/>
      <c r="I67" s="65">
        <v>2</v>
      </c>
      <c r="J67" s="70">
        <v>0</v>
      </c>
      <c r="K67" s="72">
        <v>0</v>
      </c>
    </row>
    <row r="68" spans="1:11" x14ac:dyDescent="0.2">
      <c r="A68" s="9"/>
      <c r="B68" s="9"/>
      <c r="C68" s="9"/>
      <c r="D68" s="9"/>
      <c r="E68" s="134"/>
      <c r="F68" s="134" t="s">
        <v>101</v>
      </c>
      <c r="G68" s="134"/>
      <c r="H68" s="134"/>
      <c r="I68" s="65">
        <v>3</v>
      </c>
      <c r="J68" s="70">
        <v>1</v>
      </c>
      <c r="K68" s="72">
        <v>1</v>
      </c>
    </row>
    <row r="69" spans="1:11" x14ac:dyDescent="0.2">
      <c r="A69" s="9"/>
      <c r="B69" s="9"/>
      <c r="C69" s="9"/>
      <c r="D69" s="9"/>
      <c r="E69" s="134"/>
      <c r="F69" s="134" t="s">
        <v>103</v>
      </c>
      <c r="G69" s="134"/>
      <c r="H69" s="134"/>
      <c r="I69" s="65">
        <v>2</v>
      </c>
      <c r="J69" s="70">
        <v>1</v>
      </c>
      <c r="K69" s="72">
        <v>1</v>
      </c>
    </row>
    <row r="70" spans="1:11" ht="39" customHeight="1" x14ac:dyDescent="0.2">
      <c r="A70" s="9"/>
      <c r="B70" s="9"/>
      <c r="C70" s="9"/>
      <c r="D70" s="9"/>
      <c r="E70" s="74" t="s">
        <v>123</v>
      </c>
      <c r="F70" s="134" t="s">
        <v>124</v>
      </c>
      <c r="G70" s="134"/>
      <c r="H70" s="134"/>
      <c r="I70" s="65">
        <v>14</v>
      </c>
      <c r="J70" s="65">
        <v>15</v>
      </c>
      <c r="K70" s="72">
        <v>15</v>
      </c>
    </row>
    <row r="71" spans="1:11" s="9" customFormat="1" x14ac:dyDescent="0.2">
      <c r="A71"/>
      <c r="B71"/>
      <c r="C71"/>
      <c r="D71"/>
      <c r="E71"/>
      <c r="G71"/>
      <c r="H71"/>
      <c r="K71" s="69"/>
    </row>
    <row r="72" spans="1:11" ht="8.25" customHeight="1" thickBot="1" x14ac:dyDescent="0.25">
      <c r="E72" s="20" t="s">
        <v>30</v>
      </c>
    </row>
    <row r="73" spans="1:11" ht="409.5" customHeight="1" thickBot="1" x14ac:dyDescent="0.25">
      <c r="E73" s="170" t="s">
        <v>158</v>
      </c>
      <c r="F73" s="171"/>
      <c r="G73" s="171"/>
      <c r="H73" s="171"/>
      <c r="I73" s="171"/>
      <c r="J73" s="172"/>
    </row>
    <row r="74" spans="1:11" ht="15" customHeight="1" thickBot="1" x14ac:dyDescent="0.25"/>
    <row r="75" spans="1:11" ht="13.5" thickBot="1" x14ac:dyDescent="0.25">
      <c r="E75" s="128" t="s">
        <v>48</v>
      </c>
      <c r="F75" s="129"/>
      <c r="G75" s="129"/>
      <c r="H75" s="129"/>
      <c r="I75" s="129"/>
      <c r="J75" s="130"/>
    </row>
    <row r="76" spans="1:11" ht="51" customHeight="1" x14ac:dyDescent="0.2"/>
  </sheetData>
  <mergeCells count="38">
    <mergeCell ref="E73:J73"/>
    <mergeCell ref="E75:J75"/>
    <mergeCell ref="F58:G58"/>
    <mergeCell ref="F59:G59"/>
    <mergeCell ref="F60:G60"/>
    <mergeCell ref="F61:G61"/>
    <mergeCell ref="A63:J63"/>
    <mergeCell ref="F66:H66"/>
    <mergeCell ref="F67:H67"/>
    <mergeCell ref="F65:H65"/>
    <mergeCell ref="E66:E69"/>
    <mergeCell ref="F68:H68"/>
    <mergeCell ref="F69:H69"/>
    <mergeCell ref="F70:H70"/>
    <mergeCell ref="F57:G57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45:G45"/>
    <mergeCell ref="A3:J3"/>
    <mergeCell ref="G7:J7"/>
    <mergeCell ref="G9:I9"/>
    <mergeCell ref="G10:I10"/>
    <mergeCell ref="G11:I11"/>
    <mergeCell ref="G13:H13"/>
    <mergeCell ref="G14:H14"/>
    <mergeCell ref="G15:H15"/>
    <mergeCell ref="G18:H18"/>
    <mergeCell ref="G19:H19"/>
    <mergeCell ref="A21:J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Hodnotenie</vt:lpstr>
      <vt:lpstr>Hárok1</vt:lpstr>
      <vt:lpstr>Hárok2</vt:lpstr>
      <vt:lpstr>Hárok3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MÁGYELOVÁ Andrea</dc:creator>
  <cp:lastModifiedBy>KÓSIK Andrea</cp:lastModifiedBy>
  <cp:lastPrinted>2021-05-27T09:03:49Z</cp:lastPrinted>
  <dcterms:created xsi:type="dcterms:W3CDTF">2016-05-04T07:19:43Z</dcterms:created>
  <dcterms:modified xsi:type="dcterms:W3CDTF">2021-06-02T12:08:09Z</dcterms:modified>
</cp:coreProperties>
</file>